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MD" sheetId="1" r:id="rId4"/>
    <sheet state="visible" name="Bhg 1 Profile" sheetId="2" r:id="rId5"/>
    <sheet state="visible" name="Bhg 2 Pengur" sheetId="3" r:id="rId6"/>
    <sheet state="visible" name="Bhg 3 P &amp; I" sheetId="4" r:id="rId7"/>
    <sheet state="visible" name="Bhg 4 Komuniti" sheetId="5" r:id="rId8"/>
    <sheet state="visible" name="5 Alam Sekitar" sheetId="6" r:id="rId9"/>
    <sheet state="visible" name="6 Kesejahteraan" sheetId="7" r:id="rId10"/>
  </sheets>
  <definedNames/>
  <calcPr/>
  <extLst>
    <ext uri="GoogleSheetsCustomDataVersion2">
      <go:sheetsCustomData xmlns:go="http://customooxmlschemas.google.com/" r:id="rId11" roundtripDataChecksum="BB4X8o+xIgAZCLqJxhnTrASExD61C/G1W+Kp9xjuB7Y="/>
    </ext>
  </extLst>
</workbook>
</file>

<file path=xl/sharedStrings.xml><?xml version="1.0" encoding="utf-8"?>
<sst xmlns="http://schemas.openxmlformats.org/spreadsheetml/2006/main" count="818" uniqueCount="301">
  <si>
    <t>SEMAKAN</t>
  </si>
  <si>
    <t>PEMARKAHAN</t>
  </si>
  <si>
    <t>PENILAIAN KELESTARIAN 2025</t>
  </si>
  <si>
    <t>(GREEN LEAF 2024)</t>
  </si>
  <si>
    <t>KATEGORI</t>
  </si>
  <si>
    <t>:</t>
  </si>
  <si>
    <t>COE</t>
  </si>
  <si>
    <t>NAMA PTJ YANG DINILAI</t>
  </si>
  <si>
    <t>BAHAGIAN</t>
  </si>
  <si>
    <t>ELEMEN</t>
  </si>
  <si>
    <t>JUMLAH MARKAH</t>
  </si>
  <si>
    <t>STATUS PENGISIAN (%)</t>
  </si>
  <si>
    <t>PROFIL</t>
  </si>
  <si>
    <t>/</t>
  </si>
  <si>
    <t>PENGURUSAN</t>
  </si>
  <si>
    <t>PENDIDIKAN DAN INOVASI</t>
  </si>
  <si>
    <t>KOMUNITI</t>
  </si>
  <si>
    <t>ALAM SEKITAR</t>
  </si>
  <si>
    <t>KESEJAHTERAAN</t>
  </si>
  <si>
    <t>JUMLAH BESAR</t>
  </si>
  <si>
    <t>TANDATANGAN</t>
  </si>
  <si>
    <t>DINILAI OLEH</t>
  </si>
  <si>
    <t>TARIKH</t>
  </si>
  <si>
    <t>BAHAGIAN 1 : PROFIL</t>
  </si>
  <si>
    <t>BIL.</t>
  </si>
  <si>
    <t>INDIKATOR</t>
  </si>
  <si>
    <t>NILAI MARKAH PENUH</t>
  </si>
  <si>
    <t>MARKAH</t>
  </si>
  <si>
    <r>
      <rPr>
        <rFont val="Times New Roman"/>
        <b/>
        <color theme="1"/>
        <sz val="12.0"/>
      </rPr>
      <t xml:space="preserve">Seksyen I: </t>
    </r>
    <r>
      <rPr>
        <rFont val="Times New Roman"/>
        <b/>
        <i/>
        <color theme="1"/>
        <sz val="12.0"/>
      </rPr>
      <t>Seksyen I merupakan maklumat profil berkaitan PTJ masing-masing.</t>
    </r>
  </si>
  <si>
    <t>Pusat Tanggungjawab (PTJ)</t>
  </si>
  <si>
    <t>Nama Ketua PTJ</t>
  </si>
  <si>
    <t>Emel Ketua PTJ</t>
  </si>
  <si>
    <t>No. VOT Tabung kewangan PTJ</t>
  </si>
  <si>
    <t>Pegawai yang bertanggungjawab untuk Penilaian Kelestarian 2022</t>
  </si>
  <si>
    <r>
      <rPr>
        <rFont val="Times New Roman"/>
        <b/>
        <color theme="1"/>
        <sz val="12.0"/>
      </rPr>
      <t xml:space="preserve">Seksyen II: </t>
    </r>
    <r>
      <rPr>
        <rFont val="Times New Roman"/>
        <b/>
        <i/>
        <color theme="1"/>
        <sz val="12.0"/>
      </rPr>
      <t>Seksyen II merupakan bahagain yang menerangkan Sekolah/Fakulti/Pejabat/Bahagian/Kolej Kediaman ditempat anda. Semua soalan bergantung kepada maklumat/data di Sekolah/Fakulti/Pejabat/Bahagian/Kolej Kediaman.</t>
    </r>
  </si>
  <si>
    <t>Jumlah Staff</t>
  </si>
  <si>
    <t>Pengiktirafan (Anugerah) berkaitan kelestarian</t>
  </si>
  <si>
    <t>Senaraikan inisiatif inovasi Kelestarian di peringkat pejabat yang telah dijalankan</t>
  </si>
  <si>
    <t>Laman sesawang/socmed/FB/IG</t>
  </si>
  <si>
    <t>5 (Ya)</t>
  </si>
  <si>
    <t>2 (jika dikemaskini)</t>
  </si>
  <si>
    <t>BAHAGIAN 2 : PENGURUSAN</t>
  </si>
  <si>
    <t>Pecahan Markah</t>
  </si>
  <si>
    <t xml:space="preserve"> 2.1 Polisi dan Organisasi Kelestarian </t>
  </si>
  <si>
    <t>2.1.1</t>
  </si>
  <si>
    <t>Adakah organisasi anda mempunyai jawatankuasa tetap dan/atau penyelaras kelestarian di peringkat PTJ? (cth : carta organisasi, jawatankuasa dll)</t>
  </si>
  <si>
    <t>Tidak</t>
  </si>
  <si>
    <t>Ya &amp; Bukti Organisasi - Google Drive</t>
  </si>
  <si>
    <t>1</t>
  </si>
  <si>
    <t>Ya &amp; Bukti Organisasi - Link Website</t>
  </si>
  <si>
    <t>2</t>
  </si>
  <si>
    <t>2.1.2</t>
  </si>
  <si>
    <t>Adakah jawatankuasa kelestarian telah melaporkan isu kelestarian dan perancangan aktiviti semasa mesyuarat pengurusan PTJ?</t>
  </si>
  <si>
    <t>Ya &amp; Bukti - Google Drive</t>
  </si>
  <si>
    <t>Ya &amp; Bukti - Link Website</t>
  </si>
  <si>
    <t>3</t>
  </si>
  <si>
    <t>2.1.3</t>
  </si>
  <si>
    <t xml:space="preserve">Polisi Kelestarian UTM perlu diambil kira dalam perancangan PTJ.
Adakah PTJ/Pejabat/Unit/Bahagian mengambilkira polisi kelestarian UTM? </t>
  </si>
  <si>
    <t>Ya</t>
  </si>
  <si>
    <t>Ya dengan bukti yang dipamerkan dengan jelas</t>
  </si>
  <si>
    <t>2.2 Perlaksanaan Aktiviti Kelestarian</t>
  </si>
  <si>
    <t>2.2.1</t>
  </si>
  <si>
    <t>Senaraikan perlaksanaan berkaitan inisiatif kelestarian bagi menyokong pelan induk Universiti di peringkat PTJ atau universiti dengan mengemukakan bukti</t>
  </si>
  <si>
    <t>UTM: 1 perlaksanaan inisiatif</t>
  </si>
  <si>
    <t>Tiada</t>
  </si>
  <si>
    <t>Link Google Drive</t>
  </si>
  <si>
    <t>Link Website</t>
  </si>
  <si>
    <t>Negeri: 1 perlaksanaan inisiatif</t>
  </si>
  <si>
    <t>Nasional : 1 perlaksanaan inisiatif</t>
  </si>
  <si>
    <t>Antarabangsa : 1 perlaksanaan inisiatif</t>
  </si>
  <si>
    <t>Penerangan</t>
  </si>
  <si>
    <t>2.2.2</t>
  </si>
  <si>
    <t>Sumbangan PTJ/individu terhadap impak kelestarian 
Memberi nasihat pakar khusus kepada kerajaan tempatan, wilayah atau negara (contohnya melalui panduan dasar, penyertaan dalam jawatankuasa, penyediaan bukti)</t>
  </si>
  <si>
    <t>Kerajaan tempatan/persekutuan</t>
  </si>
  <si>
    <t>Wilayah</t>
  </si>
  <si>
    <t>Negara</t>
  </si>
  <si>
    <t>0</t>
  </si>
  <si>
    <t>2.2.3</t>
  </si>
  <si>
    <t>Senaraikan wakil dari PTJ/individu yang terpilih dalam badan pemerintahan tertinggi universiti dari kalangan staf</t>
  </si>
  <si>
    <t>Senarai &amp; bukti (1 hingga 2)</t>
  </si>
  <si>
    <t>Senarai &amp; Bukti (&gt; 2)</t>
  </si>
  <si>
    <t>2.2.4</t>
  </si>
  <si>
    <t>Adakah PTJ memperuntukkan dana untuk program kelestarian?</t>
  </si>
  <si>
    <t xml:space="preserve">Tidak </t>
  </si>
  <si>
    <t>Ya &amp; Bukti</t>
  </si>
  <si>
    <t>2.2.5</t>
  </si>
  <si>
    <t>Adakah PTJ menerima dana penajaan dari syarikat, organsasi di dalam atau di luar negara untuk program kelestarian?</t>
  </si>
  <si>
    <t>2.3 Pengurusan Fasiliti</t>
  </si>
  <si>
    <t>2.3.1</t>
  </si>
  <si>
    <t>Nyatakan garis panduan berhubung pengurusan fasiliti yang digunakan di PTJ (contohnya seperti dokumen garis panduan, terma rujukan, pekeliling umum, surat rasmi, dll)</t>
  </si>
  <si>
    <t>Tanpa bukti</t>
  </si>
  <si>
    <r>
      <rPr>
        <rFont val="Times New Roman"/>
        <color theme="1"/>
        <sz val="12.0"/>
      </rPr>
      <t xml:space="preserve">Bukti </t>
    </r>
    <r>
      <rPr>
        <rFont val="Times New Roman"/>
        <i/>
        <color theme="1"/>
        <sz val="12.0"/>
      </rPr>
      <t>(Tanpa pengesahan)</t>
    </r>
  </si>
  <si>
    <r>
      <rPr>
        <rFont val="Times New Roman"/>
        <color theme="1"/>
        <sz val="12.0"/>
      </rPr>
      <t xml:space="preserve">Bukti </t>
    </r>
    <r>
      <rPr>
        <rFont val="Times New Roman"/>
        <i/>
        <color theme="1"/>
        <sz val="12.0"/>
      </rPr>
      <t>(Dgn Pengesahan)</t>
    </r>
  </si>
  <si>
    <t>2.3.2</t>
  </si>
  <si>
    <t>Kemukakan bentuk penilaian pengurusan fasiliti bagi tujuan kelestarian. (Cth: Audit / Laporan Berkala / Laporan Tahunan</t>
  </si>
  <si>
    <t>Tiada bukti</t>
  </si>
  <si>
    <t>Ada audit, laporan, berkala dan laporan tahunan</t>
  </si>
  <si>
    <t>2.3.3</t>
  </si>
  <si>
    <t>Adakah PTJ menggunakan teknologi maklumat (IT) untuk menyimpan dan mengemaskini data fasiliti sedia ada. (cth. data fasiliti dalam excel, business intelengence dll)</t>
  </si>
  <si>
    <t>2.4 Pengurusan Risiko</t>
  </si>
  <si>
    <t>2.4.1</t>
  </si>
  <si>
    <t>Adakah PTJ mempunyai pelan dan manual pencegahan bencana?</t>
  </si>
  <si>
    <t>2.4.2</t>
  </si>
  <si>
    <t>Adakah PTJ mengadakan latihan kecemasan dengan semua staf/pelajar pada setiap tahun dan menerangkan kaedah persediaan menghadapi bencana?</t>
  </si>
  <si>
    <t>2.4.3</t>
  </si>
  <si>
    <t>Adakah PTJ memberikan maklumat yang jelas/garis panduan yang lengkap kepada staf/pelajar bagi proses pemindahan semasa berlaku kecemasan/bencana?</t>
  </si>
  <si>
    <t>2.4.4</t>
  </si>
  <si>
    <t>Adakah PTJ mengambil kira sistem sokongan perubatan semasa bencana dengan kerjasama organisasi? (peti kecemasan)</t>
  </si>
  <si>
    <t>2.4.5</t>
  </si>
  <si>
    <t>Senaraikan  kempen / taklimat / promosi / aktiviti / program yang dianjurkan berkaitan pengurusan risiko/pelan bencana melibatkan NGO.</t>
  </si>
  <si>
    <t>2.4.6</t>
  </si>
  <si>
    <t>Adakah PTJ anda mematuhi polisi proses, atau amalan berkesan (Best Practice) berkenaan pelupusan sisa - merangkumi bahan berbahaya.? (Borang permohonan)</t>
  </si>
  <si>
    <t>BAHAGIAN 3 : PENDIDIKAN DAN INOVASI</t>
  </si>
  <si>
    <t>Bil</t>
  </si>
  <si>
    <t>3.1 PENDIDIKAN</t>
  </si>
  <si>
    <t>3.1.1 Kurikulum dan Latihan</t>
  </si>
  <si>
    <t>3.1.1.1</t>
  </si>
  <si>
    <t xml:space="preserve">Senaraikan latihan dan modul yang menerapkan elemen berkaitan SDG dan kelestarian
</t>
  </si>
  <si>
    <t xml:space="preserve">Tiada </t>
  </si>
  <si>
    <t>Ada senarai tetapi tiada bukti</t>
  </si>
  <si>
    <t>Kurang daripada 5 &amp; Bukti</t>
  </si>
  <si>
    <t>6 - 10 kursus/modul &amp; Bukti</t>
  </si>
  <si>
    <t>Lebih daripada 10 &amp; Bukti</t>
  </si>
  <si>
    <t>4</t>
  </si>
  <si>
    <t>3.1.1.2</t>
  </si>
  <si>
    <t xml:space="preserve">Adakah PTJ anda mempunyai persatuan / kelab / NGO samada mahasiswa / staf yang menjalankan program / aktiviti berkaitan dengan kelestarian? </t>
  </si>
  <si>
    <r>
      <rPr>
        <rFont val="Times New Roman"/>
        <b/>
        <color theme="1"/>
        <sz val="12.0"/>
      </rPr>
      <t>3.1.2 Keterlihatan dan Kesedaran/</t>
    </r>
    <r>
      <rPr>
        <rFont val="Times New Roman"/>
        <b/>
        <i/>
        <color theme="1"/>
        <sz val="12.0"/>
      </rPr>
      <t>Visibility and Awareness</t>
    </r>
  </si>
  <si>
    <t>3.1.2.1</t>
  </si>
  <si>
    <t>Penulisan melibatkan SDG (Cth: UTM NewsHub/Buletin/majalah PTJ/rencana, artikel, cerpen, buku, jurnal, laporan, tajuk buku, buletin, poster, konvensyen antara kolej dan universiti)
Penerbitkan laporan kemajuan SDG
1. SDG 1
2. SDG 2
3. SDG 3
4. SDG 4
5. SDG 5
6. SDG 6
7. SDG 7 
8. SDG 8
9. SDG 9 
10. SDG 10
11. SDG 11
12. SDG 12
13. SDG 13
14. SDG 14
15. SDG 15
16. SDG 16
17. SDG 17</t>
  </si>
  <si>
    <t>5</t>
  </si>
  <si>
    <t>6 - 10 penerbitan &amp; Bukti</t>
  </si>
  <si>
    <t>7</t>
  </si>
  <si>
    <t>10</t>
  </si>
  <si>
    <t>3.1.2.2</t>
  </si>
  <si>
    <t>Senaraikan hebahan digital bagi mempromosikan perlaksanaan inisiatif kelestarian di PTJ anda yang berpandukan SDG dan UTM Sustainability Blueprint 2030 (laman sesawang, media sosial atau emel secara online) mengenai kelestarian.</t>
  </si>
  <si>
    <t>Ada senarai dengan bukti</t>
  </si>
  <si>
    <t>3.1.2.3</t>
  </si>
  <si>
    <t>PTJ melalui kerjasama dan penyelidikan antarabangsa, mengkaji pendekatan perbandingan dan membangunkan amalan terbaik antarabangsa dalam menangani SDG?</t>
  </si>
  <si>
    <t>3.2 INOVASI</t>
  </si>
  <si>
    <r>
      <rPr>
        <rFont val="Times New Roman"/>
        <b/>
        <color rgb="FF000000"/>
        <sz val="12.0"/>
      </rPr>
      <t xml:space="preserve">3.2.1 Makmal hidup (Living Lab) / </t>
    </r>
    <r>
      <rPr>
        <rFont val="Times New Roman"/>
        <b/>
        <i/>
        <color rgb="FF000000"/>
        <sz val="12.0"/>
      </rPr>
      <t>Synergy</t>
    </r>
  </si>
  <si>
    <t>3.2.1.1</t>
  </si>
  <si>
    <t>Senaraikan inisiatif / program / aktiviti kelestarian di peringkat PTJ yang menggunakan konsep makmal hidup?
Senarai Living Lab :
1) Arked Lestari / Sustainable Arcade
2) Pejabat Hijau / Green Office
3) Pengurusan Tenaga Lestari / Sustainable Energy Management
4) Pusat Bio Recycle / Bio Recycle Centre
5) Sekolah Hijau / Green School
6) Komuniti Hijau / Green Community
7) Pengangkutan Lestari / Sustainable Transport
8) Biodiversiti Kampus / Campus Biodiversity</t>
  </si>
  <si>
    <t>Kurang daripada 2</t>
  </si>
  <si>
    <t>3 - 5 Inisiatif</t>
  </si>
  <si>
    <t>Lebih daripada 5</t>
  </si>
  <si>
    <t>6</t>
  </si>
  <si>
    <t>3.2.1.2</t>
  </si>
  <si>
    <t>Adakah PTJ anda menyediakan insentif (in kind/kewangan/peralatan/ruang) untuk inisiatif kelestarian makmal hidup? (cth : surat, gambar atau bahan-bahan lain)</t>
  </si>
  <si>
    <t>3.2.2 Libatsama Sumbangan Inovasi</t>
  </si>
  <si>
    <t>3.2.2.1</t>
  </si>
  <si>
    <t>Adakah pihak PTJ terlibat dengan program dan inovasi kelestarian bersenergi bersama PTJ lain/komuniti/industri/agensi lain/NGO.</t>
  </si>
  <si>
    <t>3.2.2.2</t>
  </si>
  <si>
    <t>Adakah hasil pencapaian dari program kelestarian dilaksanakan dan dimanfaatkan dalam universiti/komuniti/industri/NGO/agensi (Cth: Kumpulan Inovatif dan Kreatif (KIK)/Anugerah Kualiti Perkhidmatan (AKP))</t>
  </si>
  <si>
    <t>3.2.2.3</t>
  </si>
  <si>
    <t>Adakah program keusahawanan dan aktiviti penjanaan berkonsepkan kelestarian? (Cth : sewaan ruang, penjualan produk, sewaan e-bike, jualan 3R, hasil tanaman)</t>
  </si>
  <si>
    <t>3.2.2.4</t>
  </si>
  <si>
    <t>Adakah PTJ anda menggalakkan perbincangan dan pertukaran idea dalam sesi perbincangan berkumpulan atau webinar untuk membahas inovasi dalam bidang pendidikan?</t>
  </si>
  <si>
    <t>3.2.2.5</t>
  </si>
  <si>
    <t>Adakah PTJ anda menjalankan sesi-sesi perbincangan atau bengkel secara berkala untuk memastikan penyelarasan strategik di antara bahagian-bahagian yang terlibat dalam perancangan pembangunan di kawasan setempat?</t>
  </si>
  <si>
    <t>BAHAGIAN 4 : KOMUNITI</t>
  </si>
  <si>
    <t>4.1 Kerjasama dan perkhidmatan kesihatan</t>
  </si>
  <si>
    <t>4.1.1</t>
  </si>
  <si>
    <t>Senaraikan  program dan projek dengan komuniti setempat (termasuk program sukarelawan pelajar) untuk menambah baik atau menggalakkan kesihatan &amp; kesejahteraan kebersihan, pemakanan, perancangan keluarga, sukan, senaman, dan topik berkaitan kesihatan dan kesejahteraan lain
i. Percuma
ii. Berbayar</t>
  </si>
  <si>
    <t>Percuma</t>
  </si>
  <si>
    <t>Percuma dengan bukti - Google Drive</t>
  </si>
  <si>
    <t>Percuma dengan bukti - Link Website</t>
  </si>
  <si>
    <t>Berbayar</t>
  </si>
  <si>
    <t>Berbayar dengan bukti - Google Drive</t>
  </si>
  <si>
    <t>Berbayar dengan bukti - Link Website</t>
  </si>
  <si>
    <t>4.1.2</t>
  </si>
  <si>
    <t>Adakah infrastruktur dan kemudahan/fasiliti dalam PTJ dapat diakses oleh pihak komuniti?
i. Percuma
ii. Berbayar</t>
  </si>
  <si>
    <t>4.2 Pembelajaran sepanjang hayat</t>
  </si>
  <si>
    <t>4.2.1</t>
  </si>
  <si>
    <t>Adakah PTJ menjalankan aktiviti jangkauan pendidikan (contohnya, syarahan atau demonstrasi yang disesuaikan) di luar kampus, seperti di sekolah tempatan, dalam komuniti, termasuk skim sukarelawan yang dikendalikan oleh staf dan pelajar?
i. Ad-Hoc
ii. Berdasarkan program
i. Ad-Hoc
ii. Berdasarkan program</t>
  </si>
  <si>
    <t>Ad Hoc</t>
  </si>
  <si>
    <t>Ad Hoc dengan bukti - Google Drive</t>
  </si>
  <si>
    <t>Ad Hoc dengan bukti - Link Website</t>
  </si>
  <si>
    <t>4.3 Pendidikan Air dan Tenaga</t>
  </si>
  <si>
    <t>4.3.1</t>
  </si>
  <si>
    <t>PTJ secara aktif mempromosikan penjimatan penggunaan air atau tenaga elektrik secara aktif di luar kampus?</t>
  </si>
  <si>
    <t>4.3.2</t>
  </si>
  <si>
    <t>PTJ menyediakan program untuk masyarakat setempat mempelajari kepentingan kecekapan tenaga dan tenaga boleh diperbaharui</t>
  </si>
  <si>
    <t>4.3.3</t>
  </si>
  <si>
    <t>PTJ mempunyai pelan tindakan iklim (climate action plan), berkerjasama dengan kerajaan tempatan dan/atau kumpulan komuniti setempat</t>
  </si>
  <si>
    <t>4.4 Mengekalkan ekosistem tempatan</t>
  </si>
  <si>
    <t>4.4.1</t>
  </si>
  <si>
    <r>
      <rPr>
        <rFont val="Times New Roman"/>
        <strike/>
        <color rgb="FFFF0000"/>
        <sz val="12.0"/>
      </rPr>
      <t xml:space="preserve">
</t>
    </r>
    <r>
      <rPr>
        <rFont val="Times New Roman"/>
        <strike val="0"/>
        <color rgb="FFFF0000"/>
        <sz val="12.0"/>
      </rPr>
      <t>PTJ menawarkan program pendidikan mengenai ekosistem (melibatkan flora dan fauna liar) kepada komuniti tempatan atau kebangsaan</t>
    </r>
  </si>
  <si>
    <t>Ya dengan bukti - Google Drive</t>
  </si>
  <si>
    <t>Ya dengan bukti - Link Website</t>
  </si>
  <si>
    <t>4.4.2</t>
  </si>
  <si>
    <t>PTJ menyokong dan/atau menganjurkan acara yang bertujuan mempromosikan pemuliharaan dan penggunaan lestari tanah, termasuk hutan dan kawasan rekreasi?</t>
  </si>
  <si>
    <t>BAHAGIAN 5 : ALAM SEKITAR</t>
  </si>
  <si>
    <t>5.1 Infrastruktur</t>
  </si>
  <si>
    <t>5.1.1 Ekosistem</t>
  </si>
  <si>
    <t>5.1.1.1</t>
  </si>
  <si>
    <t>Mewujudkan ruang hijau di ruangan di dalam pejabat (Cth: ruangan kerja, sudut lestari)</t>
  </si>
  <si>
    <t>5.2 Pengurusan Tenaga</t>
  </si>
  <si>
    <t>5.2.1</t>
  </si>
  <si>
    <t>Adakah PTJ anda menubuhkan unit/organisasi untuk pengurusan tenaga di PTJ? (Cth : lantikan energy manager, carta organisasi, jawatankuasa dll)</t>
  </si>
  <si>
    <t>Dalam Perancangan</t>
  </si>
  <si>
    <t>Ada &amp; Bukti</t>
  </si>
  <si>
    <t>5.2.2</t>
  </si>
  <si>
    <t>PTJ mempunyai rancangan kecekapan tenaga untuk mengurangkan keseluruhan penggunaan tenaga</t>
  </si>
  <si>
    <t>Ada senarai tapi tiada bukti</t>
  </si>
  <si>
    <t>Ada &amp; jenis peralatan dan bukti</t>
  </si>
  <si>
    <t>5.2.3</t>
  </si>
  <si>
    <t>Kemukakan bukti bergambar mengenai  ciri-ciri bangunan pintar dan/atau peralatan di PTJ anda (cth: pintu automatik, sensor, CCTV dll)</t>
  </si>
  <si>
    <t>5.2.4</t>
  </si>
  <si>
    <t>a</t>
  </si>
  <si>
    <t>Adakah PTJ anda mempunyai sistem tenaga boleh diperbaharui yang digunakan? (Cth: solar, biodiesel dll)</t>
  </si>
  <si>
    <t>b</t>
  </si>
  <si>
    <t>Jika ada, berapakah jumlah  penghasilan tenaga boleh diperbaharui di PTJ (Watt)?</t>
  </si>
  <si>
    <t>Tiada Jawapan</t>
  </si>
  <si>
    <t>Ada Jawapan</t>
  </si>
  <si>
    <t>5.2.5</t>
  </si>
  <si>
    <t>Berapakah penggunaan tenaga elektrik bagi tempoh tiga tahun terakhir? (kWh)</t>
  </si>
  <si>
    <t>2021
(kWh)</t>
  </si>
  <si>
    <t>2022
(kWh)</t>
  </si>
  <si>
    <t>2023
(kWh)</t>
  </si>
  <si>
    <t>5.2.6</t>
  </si>
  <si>
    <t>Berapakah penjimatan elektrik di PTJ dalam setahun (kWh) berbanding tahun sebelumnya?</t>
  </si>
  <si>
    <t>Tiada Penjimatan</t>
  </si>
  <si>
    <t>Ada Penjimatan</t>
  </si>
  <si>
    <t>5.2.7</t>
  </si>
  <si>
    <t>Senaraikan inisiatif/program ke arah penjimatan tenaga di PTJ (Cth: audit, webinar, kempen kecekapan tenaga)</t>
  </si>
  <si>
    <t>Ada senarai &amp; bukti</t>
  </si>
  <si>
    <t>5.2.8</t>
  </si>
  <si>
    <t>Senaraikan kawasan bangunan yang memenuhi kriteria penjimatan tenaga?</t>
  </si>
  <si>
    <t>5.2.9</t>
  </si>
  <si>
    <t>Adakah PTJ anda menetapkan suhu bilik dan kelembapan di bangunan tertentu? (Cth: Gambar/Dokumen)</t>
  </si>
  <si>
    <t>5.3 Pengurusan Sisa</t>
  </si>
  <si>
    <t>5.3.1</t>
  </si>
  <si>
    <t>Adakah pihak PTJ menjalankan program/aktiviti berkaitan sisa di PTJ bagi tahun semasa? 
i. Organik
ii. e-waste (cth : elektronik/ peralatan elektrik pejabat/ mentol lampu/bateri/telefon bimbit)
iii. tekstil
ii. sisa terjadual (cth : kimia, ubatan, lab waste dll)
v. kertas
vi. plastik
(Cth: Gambar Program/Aktivti berkaitan)</t>
  </si>
  <si>
    <t>5.3.2</t>
  </si>
  <si>
    <t>Adakah sisa yang dikumpulkan dikitar semula di PTJ? (oleh PTJ secara kolaborasi)</t>
  </si>
  <si>
    <t>5.3.3</t>
  </si>
  <si>
    <t>Adakah PTJ menjalankan inovasi/keusahawan berkaitan pengurusan sisa</t>
  </si>
  <si>
    <t>5.3.4</t>
  </si>
  <si>
    <t>Apakah langkah atau kaedah yang digunakan oleh PTJ bagi mengurangkan penghasilan sisa?</t>
  </si>
  <si>
    <t>5.3.5</t>
  </si>
  <si>
    <t xml:space="preserve">Adakah PTJ anda melaksanakan Larangan Penggunaan Plastik Sekali Guna di setiap aktiviti/program/mesyuarat/waktu harian? (cth : minit mesyuarat, gambar atau poster) </t>
  </si>
  <si>
    <t>5.3.6</t>
  </si>
  <si>
    <t>Bagaimana PTJ anda mengurangkan penggunaan kertas dalam proses kerja harian?</t>
  </si>
  <si>
    <t>5.4 Pengurusan Air</t>
  </si>
  <si>
    <t>5.4.1</t>
  </si>
  <si>
    <t>Pelaksanaan program kitar semula air di PTJ</t>
  </si>
  <si>
    <t>5.4.2</t>
  </si>
  <si>
    <t>Adakah PTJ anda mempunyai program penggunaan secara lestari melalui peralatan cekap air?</t>
  </si>
  <si>
    <t>5.4.3</t>
  </si>
  <si>
    <t>Adakah PTJ anda mempunyai panduan pengurusan air lestari dan diletakkan di tempat yang mudah dilihat?</t>
  </si>
  <si>
    <t>5.5 Pengangkutan</t>
  </si>
  <si>
    <t>5.5.1 Pengurusan</t>
  </si>
  <si>
    <t>5.5.1.1</t>
  </si>
  <si>
    <t>Adakah PTJ anda menyediakan kenderaan mesra alam? (Basikal/ e-bike/kenderaan elektrik)</t>
  </si>
  <si>
    <t>5.5.1.2</t>
  </si>
  <si>
    <t>Nyatakan penggunaan kenderaan mesra alam/ Zero Emission Vehicles (ZEV) di PTJ anda.</t>
  </si>
  <si>
    <t>Disediakan Berbayar</t>
  </si>
  <si>
    <t>Disediakan Percuma</t>
  </si>
  <si>
    <t>5.5.1.3</t>
  </si>
  <si>
    <t>Adakah di PTJ anda menggalakan berkongsi kereta dan menggunakan kenderaan mobiliti mikro (micromobility)?</t>
  </si>
  <si>
    <t>Ada Perancangan</t>
  </si>
  <si>
    <t>Ada Perancangan &amp; Pemantauan Bukti</t>
  </si>
  <si>
    <t>5.5.1.4</t>
  </si>
  <si>
    <t>Adakah di PTJ anda menyediakan kemudahan tempat meletak basikal?</t>
  </si>
  <si>
    <t>Ada &amp; Pemantauan Bukti</t>
  </si>
  <si>
    <t>5.5.2 Inisiatif Menggalakkan Pejalan Kaki</t>
  </si>
  <si>
    <t>5.5.2.1</t>
  </si>
  <si>
    <t>Adakah PTJ anda mempamerkan Garis Panduan Berbasikal dan/atau Pejalan kaki?</t>
  </si>
  <si>
    <t xml:space="preserve">Ya </t>
  </si>
  <si>
    <t>5.5.2.2</t>
  </si>
  <si>
    <t>Adakah PTJ anda menyediakan kemudahan susur pejalan kaki yang selamat?</t>
  </si>
  <si>
    <t>BAHAGIAN 6 : KESEJAHTERAAN</t>
  </si>
  <si>
    <r>
      <rPr>
        <rFont val="Times New Roman"/>
        <b/>
        <color rgb="FF000000"/>
        <sz val="12.0"/>
      </rPr>
      <t xml:space="preserve">6.1 Inisiatif Bagi Golongan Kelainan Upaya / </t>
    </r>
    <r>
      <rPr>
        <rFont val="Times New Roman"/>
        <b/>
        <i/>
        <color rgb="FF000000"/>
        <sz val="12.0"/>
      </rPr>
      <t>special need</t>
    </r>
  </si>
  <si>
    <t>6.1.1</t>
  </si>
  <si>
    <t>Adakah PTJ anda menyediakan keperluan untuk kemudahan untuk wanita mengandung / orang tua / berisiko? (cth : lif, tandas, pelepasan rawatan dll)</t>
  </si>
  <si>
    <t>6.1.2</t>
  </si>
  <si>
    <t>Adakah PTJ anda mempunyai laluan orang kelainan upaya (OKU)?
i. laluan
ii. tandas</t>
  </si>
  <si>
    <t>Ada, Selamat &amp; Bukti</t>
  </si>
  <si>
    <t>Ada, selamat, sesuai bagi OKU &amp; Bukti</t>
  </si>
  <si>
    <t>6.2 Kesejahteraan</t>
  </si>
  <si>
    <t>6.2.1</t>
  </si>
  <si>
    <t>Adakah PTJ anda menyediakan kemudahan/fasiliti kesihatan? (cth : alat senaman ringkas, alat penimbang berat, kit pertolongan kecemasan dll)</t>
  </si>
  <si>
    <t>6.2.2</t>
  </si>
  <si>
    <t>Senaraikan jumlah inisiatif program kesihatan dan kesejahteraan yang dilaksanakan di PTJ bekerjasama dengan institusi kesihatan tempatan, kebangsaan, atau global untuk meningkatkan hasil kesihatan dan kesejahteraan</t>
  </si>
  <si>
    <t>Lebih daripada 5 &amp; Bukti</t>
  </si>
  <si>
    <t>6.2.3</t>
  </si>
  <si>
    <t>Adakah PTJ anda menjalankan pengisian kerohanian? (cth : bacaan doa / bacaan yassin dll)</t>
  </si>
  <si>
    <t>Ada tetapi tiada bukti</t>
  </si>
  <si>
    <t>6.2.4</t>
  </si>
  <si>
    <t>Adakah PTJ anda menyediakan keperluan kebajikan staf? (cth : kelab kebajikan / aktivti sukarelawan staf atau pelajar)</t>
  </si>
  <si>
    <t>6.2.5</t>
  </si>
  <si>
    <t>Adakah PTJ anda menyediakan intervensi untuk mengatasi masalah kelaparan di kalangan pelajar dan kakitangan (contohnya, termasuk bekalan makanan seperti food bank dll)</t>
  </si>
  <si>
    <t>6.2.6</t>
  </si>
  <si>
    <t>Adakah PTJ anda menyediakan fasilit minuman secara percuma untuk pelajar, kakitangan, dan pelawat (cth, COWAY CUCKOO dll)</t>
  </si>
  <si>
    <t>6.2.7</t>
  </si>
  <si>
    <t>Senaraikan jumlah program yang memfokuskan kepada golongan wanita?</t>
  </si>
  <si>
    <t>6.2.8</t>
  </si>
  <si>
    <t>Bagaimana PTJ anda menyokong amalan yang mampan untuk mengurangkan pembaziran makanan?</t>
  </si>
  <si>
    <t>6.2.9</t>
  </si>
  <si>
    <t>Senaraikan langkah-langkah yang telah diambil oleh jabatan untuk memastikan kesejahteraan fizikal dan mental staf di pejabat?</t>
  </si>
  <si>
    <t>Bagaimana jabatan/unit anda menyokong amalan lestari dalam mengurangkan pembaziran makanan di persekitaran pejabat?</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</si>
</sst>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 mmmm\ yyyy"/>
    <numFmt numFmtId="165" formatCode="&quot;$&quot;#,##0"/>
  </numFmts>
  <fonts count="29">
    <font>
      <sz val="11.0"/>
      <color theme="1"/>
      <name val="Arial"/>
      <scheme val="minor"/>
    </font>
    <font>
      <sz val="11.0"/>
      <color theme="1"/>
      <name val="Arial"/>
    </font>
    <font>
      <sz val="28.0"/>
      <color theme="1"/>
      <name val="Times New Roman"/>
    </font>
    <font>
      <b/>
      <sz val="26.0"/>
      <color theme="1"/>
      <name val="Times New Roman"/>
    </font>
    <font>
      <sz val="28.0"/>
      <color theme="1"/>
      <name val="Calibri"/>
    </font>
    <font>
      <i/>
      <sz val="24.0"/>
      <color theme="1"/>
      <name val="Times New Roman"/>
    </font>
    <font>
      <i/>
      <sz val="28.0"/>
      <color theme="1"/>
      <name val="Times New Roman"/>
    </font>
    <font>
      <sz val="12.0"/>
      <color theme="1"/>
      <name val="Times New Roman"/>
    </font>
    <font/>
    <font>
      <sz val="12.0"/>
      <color rgb="FF000000"/>
      <name val="Times New Roman"/>
    </font>
    <font>
      <sz val="72.0"/>
      <color theme="1"/>
      <name val="Times New Roman"/>
    </font>
    <font>
      <b/>
      <sz val="14.0"/>
      <color theme="1"/>
      <name val="Times New Roman"/>
    </font>
    <font>
      <sz val="14.0"/>
      <color theme="1"/>
      <name val="Times New Roman"/>
    </font>
    <font>
      <sz val="14.0"/>
      <color rgb="FF000000"/>
      <name val="Times New Roman"/>
    </font>
    <font>
      <b/>
      <sz val="14.0"/>
      <color rgb="FF000000"/>
      <name val="Times New Roman"/>
    </font>
    <font>
      <sz val="11.0"/>
      <color theme="1"/>
      <name val="Calibri"/>
    </font>
    <font>
      <sz val="11.0"/>
      <color rgb="FF000000"/>
      <name val="Calibri"/>
    </font>
    <font>
      <b/>
      <sz val="18.0"/>
      <color theme="1"/>
      <name val="Times New Roman"/>
    </font>
    <font>
      <b/>
      <sz val="12.0"/>
      <color theme="1"/>
      <name val="Times New Roman"/>
    </font>
    <font>
      <sz val="12.0"/>
      <color rgb="FFFF0000"/>
      <name val="Times New Roman"/>
    </font>
    <font>
      <b/>
      <sz val="12.0"/>
      <color rgb="FF000000"/>
      <name val="Times New Roman"/>
    </font>
    <font>
      <b/>
      <sz val="12.0"/>
      <color rgb="FFFF0000"/>
      <name val="Times New Roman"/>
    </font>
    <font>
      <sz val="11.0"/>
      <color theme="1"/>
      <name val="Times New Roman"/>
    </font>
    <font>
      <b/>
      <sz val="11.0"/>
      <color theme="1"/>
      <name val="Times New Roman"/>
    </font>
    <font>
      <sz val="18.0"/>
      <color theme="1"/>
      <name val="Times New Roman"/>
    </font>
    <font>
      <sz val="12.0"/>
      <color rgb="FFFF0000"/>
      <name val="Calibri"/>
    </font>
    <font>
      <sz val="11.0"/>
      <color theme="0"/>
      <name val="Calibri"/>
    </font>
    <font>
      <sz val="12.0"/>
      <color theme="0"/>
      <name val="Times New Roman"/>
    </font>
    <font>
      <strike/>
      <sz val="12.0"/>
      <color rgb="FFFF0000"/>
      <name val="Times New Roman"/>
    </font>
  </fonts>
  <fills count="7">
    <fill>
      <patternFill patternType="none"/>
    </fill>
    <fill>
      <patternFill patternType="lightGray"/>
    </fill>
    <fill>
      <patternFill patternType="solid">
        <fgColor rgb="FFD6E3BC"/>
        <bgColor rgb="FFD6E3BC"/>
      </patternFill>
    </fill>
    <fill>
      <patternFill patternType="solid">
        <fgColor rgb="FFFFFF00"/>
        <bgColor rgb="FFFFFF00"/>
      </patternFill>
    </fill>
    <fill>
      <patternFill patternType="solid">
        <fgColor rgb="FFB6D7A8"/>
        <bgColor rgb="FFB6D7A8"/>
      </patternFill>
    </fill>
    <fill>
      <patternFill patternType="solid">
        <fgColor theme="0"/>
        <bgColor theme="0"/>
      </patternFill>
    </fill>
    <fill>
      <patternFill patternType="solid">
        <fgColor rgb="FFFFFFFF"/>
        <bgColor rgb="FFFFFFFF"/>
      </patternFill>
    </fill>
  </fills>
  <borders count="41">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bottom style="thin">
        <color rgb="FF000000"/>
      </bottom>
    </border>
    <border>
      <left style="thin">
        <color rgb="FF000000"/>
      </left>
      <right style="thin">
        <color rgb="FF000000"/>
      </right>
      <top style="thin">
        <color rgb="FF000000"/>
      </top>
    </border>
    <border>
      <left style="thin">
        <color rgb="FF000000"/>
      </left>
      <right style="thin">
        <color rgb="FF000000"/>
      </right>
    </border>
    <border>
      <left/>
      <right/>
      <top/>
      <bottom/>
    </border>
    <border>
      <left style="thin">
        <color rgb="FF000000"/>
      </left>
      <right style="thin">
        <color rgb="FF000000"/>
      </right>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right/>
      <top style="thin">
        <color rgb="FF000000"/>
      </top>
      <bottom style="thin">
        <color rgb="FF000000"/>
      </bottom>
    </border>
    <border>
      <left style="thin">
        <color rgb="FF000000"/>
      </left>
      <bottom style="thin">
        <color rgb="FF000000"/>
      </bottom>
    </border>
    <border>
      <right style="thin">
        <color rgb="FF000000"/>
      </right>
      <bottom style="thin">
        <color rgb="FF000000"/>
      </bottom>
    </border>
    <border>
      <left style="thin">
        <color rgb="FF000000"/>
      </left>
      <right style="thin">
        <color rgb="FF000000"/>
      </right>
      <top style="thin">
        <color rgb="FF000000"/>
      </top>
      <bottom/>
    </border>
    <border>
      <left style="thin">
        <color rgb="FF000000"/>
      </left>
    </border>
    <border>
      <left style="thin">
        <color rgb="FF000000"/>
      </left>
      <right style="thin">
        <color rgb="FF000000"/>
      </right>
      <top/>
      <bottom style="thin">
        <color rgb="FF000000"/>
      </bottom>
    </border>
    <border>
      <left style="thin">
        <color rgb="FF000000"/>
      </left>
      <right style="thin">
        <color rgb="FF000000"/>
      </right>
      <top/>
    </border>
    <border>
      <left style="thin">
        <color rgb="FF000000"/>
      </left>
      <right/>
      <top style="thin">
        <color rgb="FF000000"/>
      </top>
    </border>
    <border>
      <left/>
      <right style="thin">
        <color rgb="FF000000"/>
      </right>
      <top style="thin">
        <color rgb="FF000000"/>
      </top>
    </border>
    <border>
      <right style="thin">
        <color rgb="FF000000"/>
      </right>
    </border>
    <border>
      <left style="thin">
        <color rgb="FF000000"/>
      </left>
      <right/>
    </border>
    <border>
      <left/>
      <right style="thin">
        <color rgb="FF000000"/>
      </right>
    </border>
    <border>
      <left style="thin">
        <color rgb="FF000000"/>
      </left>
      <right/>
      <bottom/>
    </border>
    <border>
      <left style="thin">
        <color rgb="FF000000"/>
      </left>
      <right style="thin">
        <color rgb="FF000000"/>
      </right>
      <bottom/>
    </border>
    <border>
      <left/>
      <right style="thin">
        <color rgb="FF000000"/>
      </right>
      <bottom/>
    </border>
    <border>
      <left style="thin">
        <color rgb="FF000000"/>
      </left>
      <right/>
      <top/>
    </border>
    <border>
      <left style="thin">
        <color rgb="FF000000"/>
      </left>
      <right/>
      <bottom style="thin">
        <color rgb="FF000000"/>
      </bottom>
    </border>
    <border>
      <left/>
      <right style="thin">
        <color rgb="FF000000"/>
      </right>
      <bottom style="thin">
        <color rgb="FF000000"/>
      </bottom>
    </border>
    <border>
      <left/>
      <right/>
      <top style="thin">
        <color rgb="FF000000"/>
      </top>
    </border>
    <border>
      <left/>
      <right/>
    </border>
    <border>
      <left/>
      <right/>
      <bottom style="thin">
        <color rgb="FF000000"/>
      </bottom>
    </border>
    <border>
      <left style="thin">
        <color rgb="FF000000"/>
      </left>
      <right/>
      <top style="thin">
        <color rgb="FF000000"/>
      </top>
      <bottom/>
    </border>
    <border>
      <left/>
      <right style="thin">
        <color rgb="FF000000"/>
      </right>
      <top style="thin">
        <color rgb="FF000000"/>
      </top>
      <bottom style="thin">
        <color rgb="FF000000"/>
      </bottom>
    </border>
    <border>
      <left/>
      <right style="thin">
        <color rgb="FF000000"/>
      </right>
      <top style="thin">
        <color rgb="FF000000"/>
      </top>
      <bottom/>
    </border>
    <border>
      <left style="thin">
        <color rgb="FF000000"/>
      </left>
      <right style="thin">
        <color rgb="FF000000"/>
      </right>
      <top/>
      <bottom/>
    </border>
    <border>
      <left style="thin">
        <color rgb="FF000000"/>
      </left>
      <top/>
      <bottom style="thin">
        <color rgb="FF000000"/>
      </bottom>
    </border>
    <border>
      <right style="thin">
        <color rgb="FF000000"/>
      </right>
      <top/>
      <bottom style="thin">
        <color rgb="FF000000"/>
      </bottom>
    </border>
    <border>
      <left style="thin">
        <color rgb="FF000000"/>
      </left>
      <right/>
      <top/>
      <bottom/>
    </border>
  </borders>
  <cellStyleXfs count="1">
    <xf borderId="0" fillId="0" fontId="0" numFmtId="0" applyAlignment="1" applyFont="1"/>
  </cellStyleXfs>
  <cellXfs count="228">
    <xf borderId="0" fillId="0" fontId="0" numFmtId="0" xfId="0" applyAlignment="1" applyFont="1">
      <alignment readingOrder="0" shrinkToFit="0" vertical="bottom" wrapText="0"/>
    </xf>
    <xf borderId="0" fillId="0" fontId="1" numFmtId="9" xfId="0" applyAlignment="1" applyFont="1" applyNumberFormat="1">
      <alignment horizontal="center" vertical="center"/>
    </xf>
    <xf borderId="0" fillId="0" fontId="2" numFmtId="0" xfId="0" applyAlignment="1" applyFont="1">
      <alignment horizontal="center" vertical="center"/>
    </xf>
    <xf borderId="0" fillId="0" fontId="2" numFmtId="0" xfId="0" applyFont="1"/>
    <xf borderId="0" fillId="0" fontId="2" numFmtId="0" xfId="0" applyAlignment="1" applyFont="1">
      <alignment vertical="center"/>
    </xf>
    <xf borderId="0" fillId="0" fontId="2" numFmtId="9" xfId="0" applyAlignment="1" applyFont="1" applyNumberFormat="1">
      <alignment horizontal="center" vertical="center"/>
    </xf>
    <xf borderId="0" fillId="0" fontId="3" numFmtId="0" xfId="0" applyAlignment="1" applyFont="1">
      <alignment horizontal="center"/>
    </xf>
    <xf borderId="0" fillId="0" fontId="4" numFmtId="0" xfId="0" applyFont="1"/>
    <xf borderId="0" fillId="0" fontId="5" numFmtId="0" xfId="0" applyAlignment="1" applyFont="1">
      <alignment horizontal="center" vertical="center"/>
    </xf>
    <xf borderId="0" fillId="0" fontId="5" numFmtId="9" xfId="0" applyAlignment="1" applyFont="1" applyNumberFormat="1">
      <alignment horizontal="center" vertical="center"/>
    </xf>
    <xf borderId="0" fillId="0" fontId="6" numFmtId="9" xfId="0" applyAlignment="1" applyFont="1" applyNumberFormat="1">
      <alignment horizontal="center" vertical="center"/>
    </xf>
    <xf borderId="1" fillId="0" fontId="7" numFmtId="0" xfId="0" applyAlignment="1" applyBorder="1" applyFont="1">
      <alignment horizontal="left"/>
    </xf>
    <xf borderId="2" fillId="0" fontId="8" numFmtId="0" xfId="0" applyBorder="1" applyFont="1"/>
    <xf borderId="3" fillId="0" fontId="7" numFmtId="0" xfId="0" applyAlignment="1" applyBorder="1" applyFont="1">
      <alignment horizontal="left" vertical="center"/>
    </xf>
    <xf borderId="1" fillId="0" fontId="9" numFmtId="0" xfId="0" applyAlignment="1" applyBorder="1" applyFont="1">
      <alignment horizontal="center" readingOrder="0" vertical="center"/>
    </xf>
    <xf borderId="3" fillId="0" fontId="8" numFmtId="0" xfId="0" applyBorder="1" applyFont="1"/>
    <xf borderId="1" fillId="0" fontId="9" numFmtId="0" xfId="0" applyAlignment="1" applyBorder="1" applyFont="1">
      <alignment horizontal="left" shrinkToFit="0" vertical="center" wrapText="1"/>
    </xf>
    <xf borderId="3" fillId="0" fontId="7" numFmtId="0" xfId="0" applyAlignment="1" applyBorder="1" applyFont="1">
      <alignment horizontal="left" shrinkToFit="0" vertical="center" wrapText="1"/>
    </xf>
    <xf borderId="1" fillId="2" fontId="9" numFmtId="0" xfId="0" applyAlignment="1" applyBorder="1" applyFill="1" applyFont="1">
      <alignment horizontal="left" shrinkToFit="0" vertical="center" wrapText="1"/>
    </xf>
    <xf borderId="0" fillId="0" fontId="10" numFmtId="0" xfId="0" applyFont="1"/>
    <xf borderId="4" fillId="0" fontId="11" numFmtId="0" xfId="0" applyAlignment="1" applyBorder="1" applyFont="1">
      <alignment horizontal="center" vertical="center"/>
    </xf>
    <xf borderId="1" fillId="0" fontId="11" numFmtId="0" xfId="0" applyAlignment="1" applyBorder="1" applyFont="1">
      <alignment horizontal="center" vertical="center"/>
    </xf>
    <xf borderId="1" fillId="0" fontId="11" numFmtId="0" xfId="0" applyAlignment="1" applyBorder="1" applyFont="1">
      <alignment horizontal="center" shrinkToFit="0" vertical="center" wrapText="1"/>
    </xf>
    <xf borderId="4" fillId="3" fontId="11" numFmtId="9" xfId="0" applyAlignment="1" applyBorder="1" applyFill="1" applyFont="1" applyNumberFormat="1">
      <alignment horizontal="center" shrinkToFit="0" vertical="center" wrapText="1"/>
    </xf>
    <xf borderId="4" fillId="0" fontId="12" numFmtId="0" xfId="0" applyAlignment="1" applyBorder="1" applyFont="1">
      <alignment horizontal="center" vertical="center"/>
    </xf>
    <xf borderId="1" fillId="0" fontId="12" numFmtId="0" xfId="0" applyAlignment="1" applyBorder="1" applyFont="1">
      <alignment horizontal="left" vertical="center"/>
    </xf>
    <xf borderId="1" fillId="0" fontId="13" numFmtId="3" xfId="0" applyAlignment="1" applyBorder="1" applyFont="1" applyNumberFormat="1">
      <alignment horizontal="center" vertical="center"/>
    </xf>
    <xf borderId="2" fillId="0" fontId="12" numFmtId="0" xfId="0" applyAlignment="1" applyBorder="1" applyFont="1">
      <alignment horizontal="center" vertical="center"/>
    </xf>
    <xf borderId="4" fillId="0" fontId="12" numFmtId="9" xfId="0" applyAlignment="1" applyBorder="1" applyFont="1" applyNumberFormat="1">
      <alignment horizontal="center" vertical="center"/>
    </xf>
    <xf borderId="0" fillId="0" fontId="1" numFmtId="0" xfId="0" applyAlignment="1" applyFont="1">
      <alignment readingOrder="0"/>
    </xf>
    <xf borderId="1" fillId="0" fontId="12" numFmtId="0" xfId="0" applyAlignment="1" applyBorder="1" applyFont="1">
      <alignment horizontal="left" shrinkToFit="0" vertical="center" wrapText="1"/>
    </xf>
    <xf borderId="1" fillId="0" fontId="13" numFmtId="0" xfId="0" applyAlignment="1" applyBorder="1" applyFont="1">
      <alignment horizontal="center" shrinkToFit="0" vertical="center" wrapText="1"/>
    </xf>
    <xf borderId="1" fillId="0" fontId="13" numFmtId="0" xfId="0" applyAlignment="1" applyBorder="1" applyFont="1">
      <alignment horizontal="center" vertical="center"/>
    </xf>
    <xf borderId="1" fillId="0" fontId="14" numFmtId="3" xfId="0" applyAlignment="1" applyBorder="1" applyFont="1" applyNumberFormat="1">
      <alignment horizontal="center" vertical="center"/>
    </xf>
    <xf borderId="2" fillId="0" fontId="11" numFmtId="0" xfId="0" applyAlignment="1" applyBorder="1" applyFont="1">
      <alignment horizontal="center" vertical="center"/>
    </xf>
    <xf borderId="3" fillId="0" fontId="11" numFmtId="0" xfId="0" applyAlignment="1" applyBorder="1" applyFont="1">
      <alignment horizontal="center" vertical="center"/>
    </xf>
    <xf borderId="0" fillId="0" fontId="12" numFmtId="9" xfId="0" applyAlignment="1" applyFont="1" applyNumberFormat="1">
      <alignment horizontal="center" vertical="center"/>
    </xf>
    <xf borderId="0" fillId="0" fontId="12" numFmtId="0" xfId="0" applyFont="1"/>
    <xf borderId="1" fillId="0" fontId="15" numFmtId="0" xfId="0" applyAlignment="1" applyBorder="1" applyFont="1">
      <alignment horizontal="left" vertical="center"/>
    </xf>
    <xf borderId="3" fillId="0" fontId="15" numFmtId="0" xfId="0" applyAlignment="1" applyBorder="1" applyFont="1">
      <alignment horizontal="center" vertical="center"/>
    </xf>
    <xf borderId="1" fillId="2" fontId="15" numFmtId="0" xfId="0" applyBorder="1" applyFont="1"/>
    <xf borderId="1" fillId="2" fontId="16" numFmtId="0" xfId="0" applyBorder="1" applyFont="1"/>
    <xf borderId="1" fillId="2" fontId="16" numFmtId="164" xfId="0" applyBorder="1" applyFont="1" applyNumberFormat="1"/>
    <xf borderId="0" fillId="0" fontId="15" numFmtId="0" xfId="0" applyFont="1"/>
    <xf borderId="5" fillId="0" fontId="17" numFmtId="0" xfId="0" applyAlignment="1" applyBorder="1" applyFont="1">
      <alignment horizontal="center" vertical="center"/>
    </xf>
    <xf borderId="5" fillId="0" fontId="8" numFmtId="0" xfId="0" applyBorder="1" applyFont="1"/>
    <xf borderId="0" fillId="0" fontId="17" numFmtId="0" xfId="0" applyAlignment="1" applyFont="1">
      <alignment vertical="center"/>
    </xf>
    <xf borderId="4" fillId="0" fontId="18" numFmtId="0" xfId="0" applyAlignment="1" applyBorder="1" applyFont="1">
      <alignment horizontal="center" shrinkToFit="0" vertical="center" wrapText="1"/>
    </xf>
    <xf borderId="1" fillId="0" fontId="18" numFmtId="0" xfId="0" applyAlignment="1" applyBorder="1" applyFont="1">
      <alignment horizontal="center" shrinkToFit="0" vertical="center" wrapText="1"/>
    </xf>
    <xf borderId="4" fillId="0" fontId="18" numFmtId="0" xfId="0" applyAlignment="1" applyBorder="1" applyFont="1">
      <alignment horizontal="center" vertical="center"/>
    </xf>
    <xf borderId="1" fillId="0" fontId="18" numFmtId="0" xfId="0" applyAlignment="1" applyBorder="1" applyFont="1">
      <alignment horizontal="left" shrinkToFit="0" vertical="center" wrapText="1"/>
    </xf>
    <xf borderId="1" fillId="0" fontId="7" numFmtId="0" xfId="0" applyAlignment="1" applyBorder="1" applyFont="1">
      <alignment horizontal="left" vertical="center"/>
    </xf>
    <xf borderId="6" fillId="4" fontId="19" numFmtId="0" xfId="0" applyAlignment="1" applyBorder="1" applyFill="1" applyFont="1">
      <alignment horizontal="center" vertical="center"/>
    </xf>
    <xf borderId="6" fillId="3" fontId="7" numFmtId="0" xfId="0" applyAlignment="1" applyBorder="1" applyFont="1">
      <alignment horizontal="center" vertical="center"/>
    </xf>
    <xf borderId="0" fillId="0" fontId="7" numFmtId="0" xfId="0" applyFont="1"/>
    <xf borderId="7" fillId="0" fontId="8" numFmtId="0" xfId="0" applyBorder="1" applyFont="1"/>
    <xf borderId="8" fillId="5" fontId="7" numFmtId="0" xfId="0" applyBorder="1" applyFill="1" applyFont="1"/>
    <xf borderId="1" fillId="0" fontId="19" numFmtId="0" xfId="0" applyAlignment="1" applyBorder="1" applyFont="1">
      <alignment horizontal="left" vertical="center"/>
    </xf>
    <xf borderId="9" fillId="0" fontId="8" numFmtId="0" xfId="0" applyBorder="1" applyFont="1"/>
    <xf borderId="4" fillId="4" fontId="19" numFmtId="0" xfId="0" applyAlignment="1" applyBorder="1" applyFont="1">
      <alignment horizontal="center" vertical="center"/>
    </xf>
    <xf borderId="4" fillId="3" fontId="7" numFmtId="0" xfId="0" applyAlignment="1" applyBorder="1" applyFont="1">
      <alignment horizontal="center" vertical="center"/>
    </xf>
    <xf borderId="10" fillId="0" fontId="18" numFmtId="0" xfId="0" applyAlignment="1" applyBorder="1" applyFont="1">
      <alignment horizontal="center" vertical="center"/>
    </xf>
    <xf borderId="10" fillId="0" fontId="9" numFmtId="0" xfId="0" applyAlignment="1" applyBorder="1" applyFont="1">
      <alignment shrinkToFit="0" vertical="center" wrapText="1"/>
    </xf>
    <xf borderId="11" fillId="0" fontId="8" numFmtId="0" xfId="0" applyBorder="1" applyFont="1"/>
    <xf borderId="12" fillId="0" fontId="8" numFmtId="0" xfId="0" applyBorder="1" applyFont="1"/>
    <xf borderId="13" fillId="3" fontId="7" numFmtId="0" xfId="0" applyAlignment="1" applyBorder="1" applyFont="1">
      <alignment horizontal="center" vertical="center"/>
    </xf>
    <xf borderId="14" fillId="0" fontId="8" numFmtId="0" xfId="0" applyBorder="1" applyFont="1"/>
    <xf borderId="15" fillId="0" fontId="8" numFmtId="0" xfId="0" applyBorder="1" applyFont="1"/>
    <xf borderId="16" fillId="4" fontId="19" numFmtId="0" xfId="0" applyAlignment="1" applyBorder="1" applyFont="1">
      <alignment horizontal="center" vertical="center"/>
    </xf>
    <xf borderId="4" fillId="3" fontId="7" numFmtId="0" xfId="0" applyAlignment="1" applyBorder="1" applyFont="1">
      <alignment horizontal="center" shrinkToFit="0" vertical="center" wrapText="1"/>
    </xf>
    <xf borderId="0" fillId="0" fontId="18" numFmtId="0" xfId="0" applyAlignment="1" applyFont="1">
      <alignment horizontal="center" shrinkToFit="0" vertical="center" wrapText="1"/>
    </xf>
    <xf borderId="1" fillId="0" fontId="18" numFmtId="0" xfId="0" applyAlignment="1" applyBorder="1" applyFont="1">
      <alignment horizontal="center" vertical="center"/>
    </xf>
    <xf borderId="4" fillId="0" fontId="18" numFmtId="3" xfId="0" applyAlignment="1" applyBorder="1" applyFont="1" applyNumberFormat="1">
      <alignment horizontal="center" vertical="center"/>
    </xf>
    <xf borderId="0" fillId="0" fontId="15" numFmtId="10" xfId="0" applyFont="1" applyNumberFormat="1"/>
    <xf borderId="0" fillId="0" fontId="17" numFmtId="0" xfId="0" applyAlignment="1" applyFont="1">
      <alignment horizontal="center" vertical="center"/>
    </xf>
    <xf borderId="6" fillId="0" fontId="18" numFmtId="0" xfId="0" applyAlignment="1" applyBorder="1" applyFont="1">
      <alignment horizontal="center" shrinkToFit="0" vertical="center" wrapText="1"/>
    </xf>
    <xf borderId="10" fillId="0" fontId="20" numFmtId="0" xfId="0" applyAlignment="1" applyBorder="1" applyFont="1">
      <alignment horizontal="center" shrinkToFit="0" vertical="center" wrapText="1"/>
    </xf>
    <xf borderId="1" fillId="0" fontId="18" numFmtId="0" xfId="0" applyAlignment="1" applyBorder="1" applyFont="1">
      <alignment horizontal="left" vertical="center"/>
    </xf>
    <xf borderId="17" fillId="0" fontId="18" numFmtId="0" xfId="0" applyAlignment="1" applyBorder="1" applyFont="1">
      <alignment horizontal="center" vertical="center"/>
    </xf>
    <xf borderId="6" fillId="0" fontId="7" numFmtId="0" xfId="0" applyAlignment="1" applyBorder="1" applyFont="1">
      <alignment horizontal="left" shrinkToFit="0" vertical="center" wrapText="1"/>
    </xf>
    <xf borderId="14" fillId="0" fontId="7" numFmtId="0" xfId="0" applyAlignment="1" applyBorder="1" applyFont="1">
      <alignment horizontal="left" vertical="center"/>
    </xf>
    <xf borderId="18" fillId="3" fontId="7" numFmtId="49" xfId="0" applyAlignment="1" applyBorder="1" applyFont="1" applyNumberFormat="1">
      <alignment horizontal="center" vertical="center"/>
    </xf>
    <xf borderId="19" fillId="4" fontId="19" numFmtId="0" xfId="0" applyAlignment="1" applyBorder="1" applyFont="1">
      <alignment horizontal="center" vertical="center"/>
    </xf>
    <xf borderId="19" fillId="3" fontId="7" numFmtId="0" xfId="0" applyAlignment="1" applyBorder="1" applyFont="1">
      <alignment horizontal="center" vertical="center"/>
    </xf>
    <xf borderId="17" fillId="0" fontId="8" numFmtId="0" xfId="0" applyBorder="1" applyFont="1"/>
    <xf borderId="4" fillId="3" fontId="7" numFmtId="49" xfId="0" applyAlignment="1" applyBorder="1" applyFont="1" applyNumberFormat="1">
      <alignment horizontal="center" shrinkToFit="0" vertical="center" wrapText="1"/>
    </xf>
    <xf borderId="8" fillId="5" fontId="7" numFmtId="0" xfId="0" applyAlignment="1" applyBorder="1" applyFont="1">
      <alignment horizontal="center" shrinkToFit="0" vertical="center" wrapText="1"/>
    </xf>
    <xf borderId="1" fillId="0" fontId="7" numFmtId="0" xfId="0" applyAlignment="1" applyBorder="1" applyFont="1">
      <alignment horizontal="left" shrinkToFit="0" vertical="center" wrapText="1"/>
    </xf>
    <xf borderId="17" fillId="0" fontId="21" numFmtId="0" xfId="0" applyAlignment="1" applyBorder="1" applyFont="1">
      <alignment horizontal="center" vertical="center"/>
    </xf>
    <xf borderId="6" fillId="0" fontId="19" numFmtId="0" xfId="0" applyAlignment="1" applyBorder="1" applyFont="1">
      <alignment horizontal="left" shrinkToFit="0" vertical="center" wrapText="1"/>
    </xf>
    <xf borderId="14" fillId="0" fontId="19" numFmtId="0" xfId="0" applyAlignment="1" applyBorder="1" applyFont="1">
      <alignment horizontal="left" vertical="center"/>
    </xf>
    <xf borderId="1" fillId="0" fontId="19" numFmtId="0" xfId="0" applyAlignment="1" applyBorder="1" applyFont="1">
      <alignment horizontal="left" shrinkToFit="0" vertical="center" wrapText="1"/>
    </xf>
    <xf borderId="6" fillId="0" fontId="7" numFmtId="0" xfId="0" applyAlignment="1" applyBorder="1" applyFont="1">
      <alignment shrinkToFit="0" vertical="center" wrapText="1"/>
    </xf>
    <xf borderId="10" fillId="0" fontId="7" numFmtId="0" xfId="0" applyAlignment="1" applyBorder="1" applyFont="1">
      <alignment horizontal="left" shrinkToFit="0" vertical="center" wrapText="1"/>
    </xf>
    <xf borderId="6" fillId="3" fontId="7" numFmtId="49" xfId="0" applyAlignment="1" applyBorder="1" applyFont="1" applyNumberFormat="1">
      <alignment horizontal="center" shrinkToFit="0" vertical="center" wrapText="1"/>
    </xf>
    <xf borderId="0" fillId="0" fontId="1" numFmtId="0" xfId="0" applyFont="1"/>
    <xf borderId="4" fillId="6" fontId="9" numFmtId="0" xfId="0" applyAlignment="1" applyBorder="1" applyFill="1" applyFont="1">
      <alignment horizontal="center" shrinkToFit="0" vertical="center" wrapText="1"/>
    </xf>
    <xf borderId="20" fillId="4" fontId="19" numFmtId="0" xfId="0" applyAlignment="1" applyBorder="1" applyFont="1">
      <alignment horizontal="center" vertical="center"/>
    </xf>
    <xf borderId="6" fillId="3" fontId="9" numFmtId="0" xfId="0" applyAlignment="1" applyBorder="1" applyFont="1">
      <alignment horizontal="center" vertical="center"/>
    </xf>
    <xf borderId="21" fillId="3" fontId="9" numFmtId="3" xfId="0" applyAlignment="1" applyBorder="1" applyFont="1" applyNumberFormat="1">
      <alignment horizontal="center" vertical="center"/>
    </xf>
    <xf borderId="6" fillId="3" fontId="9" numFmtId="165" xfId="0" applyAlignment="1" applyBorder="1" applyFont="1" applyNumberFormat="1">
      <alignment horizontal="center" vertical="center"/>
    </xf>
    <xf borderId="8" fillId="5" fontId="15" numFmtId="0" xfId="0" applyBorder="1" applyFont="1"/>
    <xf borderId="22" fillId="0" fontId="8" numFmtId="0" xfId="0" applyBorder="1" applyFont="1"/>
    <xf borderId="4" fillId="3" fontId="9" numFmtId="49" xfId="0" applyAlignment="1" applyBorder="1" applyFont="1" applyNumberFormat="1">
      <alignment horizontal="center" shrinkToFit="0" vertical="center" wrapText="1"/>
    </xf>
    <xf borderId="23" fillId="0" fontId="8" numFmtId="0" xfId="0" applyBorder="1" applyFont="1"/>
    <xf borderId="24" fillId="0" fontId="8" numFmtId="0" xfId="0" applyBorder="1" applyFont="1"/>
    <xf borderId="4" fillId="0" fontId="9" numFmtId="0" xfId="0" applyAlignment="1" applyBorder="1" applyFont="1">
      <alignment horizontal="center" shrinkToFit="0" vertical="center" wrapText="1"/>
    </xf>
    <xf borderId="25" fillId="0" fontId="8" numFmtId="0" xfId="0" applyBorder="1" applyFont="1"/>
    <xf borderId="6" fillId="6" fontId="7" numFmtId="0" xfId="0" applyAlignment="1" applyBorder="1" applyFont="1">
      <alignment horizontal="left" shrinkToFit="0" vertical="center" wrapText="1"/>
    </xf>
    <xf borderId="0" fillId="0" fontId="15" numFmtId="4" xfId="0" applyFont="1" applyNumberFormat="1"/>
    <xf borderId="13" fillId="3" fontId="9" numFmtId="49" xfId="0" applyAlignment="1" applyBorder="1" applyFont="1" applyNumberFormat="1">
      <alignment horizontal="center" shrinkToFit="0" vertical="center" wrapText="1"/>
    </xf>
    <xf borderId="13" fillId="3" fontId="7" numFmtId="49" xfId="0" applyAlignment="1" applyBorder="1" applyFont="1" applyNumberFormat="1">
      <alignment horizontal="center" shrinkToFit="0" vertical="center" wrapText="1"/>
    </xf>
    <xf borderId="26" fillId="0" fontId="8" numFmtId="0" xfId="0" applyBorder="1" applyFont="1"/>
    <xf borderId="27" fillId="0" fontId="8" numFmtId="0" xfId="0" applyBorder="1" applyFont="1"/>
    <xf borderId="12" fillId="0" fontId="9" numFmtId="0" xfId="0" applyAlignment="1" applyBorder="1" applyFont="1">
      <alignment horizontal="left" shrinkToFit="0" vertical="center" wrapText="1"/>
    </xf>
    <xf borderId="12" fillId="0" fontId="22" numFmtId="0" xfId="0" applyAlignment="1" applyBorder="1" applyFont="1">
      <alignment horizontal="left" vertical="center"/>
    </xf>
    <xf borderId="28" fillId="4" fontId="19" numFmtId="0" xfId="0" applyAlignment="1" applyBorder="1" applyFont="1">
      <alignment horizontal="center" vertical="center"/>
    </xf>
    <xf borderId="6" fillId="3" fontId="7" numFmtId="0" xfId="0" applyAlignment="1" applyBorder="1" applyFont="1">
      <alignment horizontal="center" shrinkToFit="0" vertical="center" wrapText="1"/>
    </xf>
    <xf borderId="21" fillId="3" fontId="7" numFmtId="0" xfId="0" applyAlignment="1" applyBorder="1" applyFont="1">
      <alignment horizontal="center" shrinkToFit="0" vertical="center" wrapText="1"/>
    </xf>
    <xf borderId="29" fillId="0" fontId="8" numFmtId="0" xfId="0" applyBorder="1" applyFont="1"/>
    <xf borderId="2" fillId="0" fontId="7" numFmtId="0" xfId="0" applyAlignment="1" applyBorder="1" applyFont="1">
      <alignment horizontal="left" vertical="center"/>
    </xf>
    <xf borderId="30" fillId="0" fontId="8" numFmtId="0" xfId="0" applyBorder="1" applyFont="1"/>
    <xf borderId="7" fillId="0" fontId="7" numFmtId="0" xfId="0" applyAlignment="1" applyBorder="1" applyFont="1">
      <alignment horizontal="left" shrinkToFit="0" vertical="center" wrapText="1"/>
    </xf>
    <xf borderId="19" fillId="3" fontId="7" numFmtId="0" xfId="0" applyAlignment="1" applyBorder="1" applyFont="1">
      <alignment horizontal="center" readingOrder="0" vertical="center"/>
    </xf>
    <xf borderId="4" fillId="3" fontId="7" numFmtId="49" xfId="0" applyAlignment="1" applyBorder="1" applyFont="1" applyNumberFormat="1">
      <alignment horizontal="center" readingOrder="0" shrinkToFit="0" vertical="center" wrapText="1"/>
    </xf>
    <xf borderId="6" fillId="3" fontId="7" numFmtId="0" xfId="0" applyAlignment="1" applyBorder="1" applyFont="1">
      <alignment horizontal="center" readingOrder="0" vertical="center"/>
    </xf>
    <xf borderId="21" fillId="3" fontId="7" numFmtId="0" xfId="0" applyAlignment="1" applyBorder="1" applyFont="1">
      <alignment horizontal="center" vertical="center"/>
    </xf>
    <xf borderId="13" fillId="3" fontId="7" numFmtId="49" xfId="0" applyAlignment="1" applyBorder="1" applyFont="1" applyNumberFormat="1">
      <alignment horizontal="center" readingOrder="0" shrinkToFit="0" vertical="center" wrapText="1"/>
    </xf>
    <xf borderId="10" fillId="0" fontId="21" numFmtId="0" xfId="0" applyAlignment="1" applyBorder="1" applyFont="1">
      <alignment horizontal="center" vertical="center"/>
    </xf>
    <xf borderId="2" fillId="0" fontId="19" numFmtId="0" xfId="0" applyAlignment="1" applyBorder="1" applyFont="1">
      <alignment horizontal="left" vertical="center"/>
    </xf>
    <xf borderId="14" fillId="0" fontId="18" numFmtId="0" xfId="0" applyAlignment="1" applyBorder="1" applyFont="1">
      <alignment horizontal="left" vertical="center"/>
    </xf>
    <xf borderId="6" fillId="4" fontId="19" numFmtId="0" xfId="0" applyAlignment="1" applyBorder="1" applyFont="1">
      <alignment horizontal="center" shrinkToFit="0" vertical="center" wrapText="1"/>
    </xf>
    <xf borderId="31" fillId="3" fontId="7" numFmtId="0" xfId="0" applyAlignment="1" applyBorder="1" applyFont="1">
      <alignment horizontal="center" shrinkToFit="0" vertical="center" wrapText="1"/>
    </xf>
    <xf borderId="32" fillId="0" fontId="8" numFmtId="0" xfId="0" applyBorder="1" applyFont="1"/>
    <xf borderId="33" fillId="0" fontId="8" numFmtId="0" xfId="0" applyBorder="1" applyFont="1"/>
    <xf borderId="1" fillId="0" fontId="18" numFmtId="0" xfId="0" applyAlignment="1" applyBorder="1" applyFont="1">
      <alignment vertical="center"/>
    </xf>
    <xf borderId="12" fillId="0" fontId="7" numFmtId="0" xfId="0" applyAlignment="1" applyBorder="1" applyFont="1">
      <alignment horizontal="left" shrinkToFit="0" vertical="center" wrapText="1"/>
    </xf>
    <xf borderId="11" fillId="0" fontId="7" numFmtId="0" xfId="0" applyAlignment="1" applyBorder="1" applyFont="1">
      <alignment horizontal="left" vertical="center"/>
    </xf>
    <xf borderId="20" fillId="3" fontId="7" numFmtId="49" xfId="0" applyAlignment="1" applyBorder="1" applyFont="1" applyNumberFormat="1">
      <alignment horizontal="center" shrinkToFit="0" vertical="center" wrapText="1"/>
    </xf>
    <xf borderId="0" fillId="0" fontId="1" numFmtId="49" xfId="0" applyFont="1" applyNumberFormat="1"/>
    <xf borderId="1" fillId="0" fontId="20" numFmtId="0" xfId="0" applyAlignment="1" applyBorder="1" applyFont="1">
      <alignment horizontal="left" vertical="center"/>
    </xf>
    <xf borderId="4" fillId="3" fontId="7" numFmtId="49" xfId="0" applyAlignment="1" applyBorder="1" applyFont="1" applyNumberFormat="1">
      <alignment horizontal="center" vertical="center"/>
    </xf>
    <xf borderId="8" fillId="5" fontId="9" numFmtId="0" xfId="0" applyAlignment="1" applyBorder="1" applyFont="1">
      <alignment horizontal="center" shrinkToFit="0" vertical="center" wrapText="1"/>
    </xf>
    <xf borderId="8" fillId="5" fontId="7" numFmtId="0" xfId="0" applyAlignment="1" applyBorder="1" applyFont="1">
      <alignment horizontal="center" vertical="center"/>
    </xf>
    <xf borderId="11" fillId="0" fontId="19" numFmtId="0" xfId="0" applyAlignment="1" applyBorder="1" applyFont="1">
      <alignment horizontal="left" vertical="center"/>
    </xf>
    <xf borderId="34" fillId="3" fontId="9" numFmtId="49" xfId="0" applyAlignment="1" applyBorder="1" applyFont="1" applyNumberFormat="1">
      <alignment horizontal="center" shrinkToFit="0" vertical="center" wrapText="1"/>
    </xf>
    <xf borderId="35" fillId="3" fontId="7" numFmtId="49" xfId="0" applyAlignment="1" applyBorder="1" applyFont="1" applyNumberFormat="1">
      <alignment horizontal="center" vertical="center"/>
    </xf>
    <xf borderId="35" fillId="3" fontId="9" numFmtId="49" xfId="0" applyAlignment="1" applyBorder="1" applyFont="1" applyNumberFormat="1">
      <alignment horizontal="center" shrinkToFit="0" vertical="center" wrapText="1"/>
    </xf>
    <xf borderId="10" fillId="0" fontId="18" numFmtId="0" xfId="0" applyAlignment="1" applyBorder="1" applyFont="1">
      <alignment horizontal="left" vertical="center"/>
    </xf>
    <xf borderId="6" fillId="0" fontId="9" numFmtId="0" xfId="0" applyAlignment="1" applyBorder="1" applyFont="1">
      <alignment shrinkToFit="0" vertical="center" wrapText="1"/>
    </xf>
    <xf borderId="10" fillId="0" fontId="20" numFmtId="0" xfId="0" applyAlignment="1" applyBorder="1" applyFont="1">
      <alignment horizontal="center" vertical="center"/>
    </xf>
    <xf borderId="6" fillId="6" fontId="19" numFmtId="0" xfId="0" applyAlignment="1" applyBorder="1" applyFont="1">
      <alignment horizontal="left" shrinkToFit="0" vertical="center" wrapText="1"/>
    </xf>
    <xf borderId="14" fillId="0" fontId="20" numFmtId="0" xfId="0" applyAlignment="1" applyBorder="1" applyFont="1">
      <alignment horizontal="left" vertical="center"/>
    </xf>
    <xf borderId="10" fillId="0" fontId="20" numFmtId="0" xfId="0" applyAlignment="1" applyBorder="1" applyFont="1">
      <alignment horizontal="left" vertical="center"/>
    </xf>
    <xf borderId="6" fillId="0" fontId="9" numFmtId="0" xfId="0" applyAlignment="1" applyBorder="1" applyFont="1">
      <alignment horizontal="left" shrinkToFit="0" vertical="center" wrapText="1"/>
    </xf>
    <xf borderId="4" fillId="3" fontId="7" numFmtId="49" xfId="0" applyAlignment="1" applyBorder="1" applyFont="1" applyNumberFormat="1">
      <alignment horizontal="center" readingOrder="0" vertical="center"/>
    </xf>
    <xf borderId="0" fillId="0" fontId="7" numFmtId="0" xfId="0" applyAlignment="1" applyFont="1">
      <alignment horizontal="left" shrinkToFit="0" vertical="center" wrapText="1"/>
    </xf>
    <xf borderId="17" fillId="0" fontId="20" numFmtId="0" xfId="0" applyAlignment="1" applyBorder="1" applyFont="1">
      <alignment horizontal="left" vertical="center"/>
    </xf>
    <xf borderId="36" fillId="3" fontId="9" numFmtId="49" xfId="0" applyAlignment="1" applyBorder="1" applyFont="1" applyNumberFormat="1">
      <alignment horizontal="center" shrinkToFit="0" vertical="center" wrapText="1"/>
    </xf>
    <xf borderId="0" fillId="0" fontId="7" numFmtId="0" xfId="0" applyAlignment="1" applyFont="1">
      <alignment vertical="center"/>
    </xf>
    <xf borderId="1" fillId="0" fontId="23" numFmtId="0" xfId="0" applyAlignment="1" applyBorder="1" applyFont="1">
      <alignment horizontal="center" vertical="center"/>
    </xf>
    <xf borderId="15" fillId="0" fontId="18" numFmtId="0" xfId="0" applyAlignment="1" applyBorder="1" applyFont="1">
      <alignment horizontal="center" vertical="center"/>
    </xf>
    <xf borderId="9" fillId="0" fontId="18" numFmtId="0" xfId="0" applyAlignment="1" applyBorder="1" applyFont="1">
      <alignment horizontal="center" vertical="center"/>
    </xf>
    <xf borderId="0" fillId="0" fontId="7" numFmtId="49" xfId="0" applyFont="1" applyNumberFormat="1"/>
    <xf borderId="0" fillId="0" fontId="24" numFmtId="0" xfId="0" applyAlignment="1" applyFont="1">
      <alignment horizontal="center" vertical="center"/>
    </xf>
    <xf borderId="14" fillId="0" fontId="7" numFmtId="0" xfId="0" applyAlignment="1" applyBorder="1" applyFont="1">
      <alignment shrinkToFit="0" vertical="center" wrapText="1"/>
    </xf>
    <xf borderId="18" fillId="3" fontId="7" numFmtId="49" xfId="0" applyAlignment="1" applyBorder="1" applyFont="1" applyNumberFormat="1">
      <alignment horizontal="center" shrinkToFit="0" vertical="center" wrapText="1"/>
    </xf>
    <xf borderId="20" fillId="3" fontId="7" numFmtId="0" xfId="0" applyAlignment="1" applyBorder="1" applyFont="1">
      <alignment horizontal="center" shrinkToFit="0" vertical="center" wrapText="1"/>
    </xf>
    <xf borderId="1" fillId="0" fontId="9" numFmtId="0" xfId="0" applyAlignment="1" applyBorder="1" applyFont="1">
      <alignment shrinkToFit="0" vertical="center" wrapText="1"/>
    </xf>
    <xf borderId="1" fillId="0" fontId="7" numFmtId="0" xfId="0" applyAlignment="1" applyBorder="1" applyFont="1">
      <alignment shrinkToFit="0" vertical="center" wrapText="1"/>
    </xf>
    <xf borderId="17" fillId="0" fontId="7" numFmtId="0" xfId="0" applyAlignment="1" applyBorder="1" applyFont="1">
      <alignment shrinkToFit="0" vertical="center" wrapText="1"/>
    </xf>
    <xf borderId="37" fillId="3" fontId="7" numFmtId="49" xfId="0" applyAlignment="1" applyBorder="1" applyFont="1" applyNumberFormat="1">
      <alignment horizontal="center" shrinkToFit="0" vertical="center" wrapText="1"/>
    </xf>
    <xf borderId="6" fillId="0" fontId="25" numFmtId="0" xfId="0" applyAlignment="1" applyBorder="1" applyFont="1">
      <alignment horizontal="left" shrinkToFit="0" vertical="center" wrapText="1"/>
    </xf>
    <xf borderId="4" fillId="0" fontId="7" numFmtId="0" xfId="0" applyAlignment="1" applyBorder="1" applyFont="1">
      <alignment shrinkToFit="0" vertical="center" wrapText="1"/>
    </xf>
    <xf borderId="4" fillId="0" fontId="9" numFmtId="0" xfId="0" applyAlignment="1" applyBorder="1" applyFont="1">
      <alignment shrinkToFit="0" vertical="center" wrapText="1"/>
    </xf>
    <xf borderId="0" fillId="0" fontId="18" numFmtId="0" xfId="0" applyAlignment="1" applyFont="1">
      <alignment horizontal="left" vertical="center"/>
    </xf>
    <xf borderId="8" fillId="5" fontId="26" numFmtId="0" xfId="0" applyBorder="1" applyFont="1"/>
    <xf borderId="8" fillId="5" fontId="27" numFmtId="0" xfId="0" applyAlignment="1" applyBorder="1" applyFont="1">
      <alignment horizontal="center" shrinkToFit="0" vertical="center" wrapText="1"/>
    </xf>
    <xf borderId="8" fillId="5" fontId="27" numFmtId="0" xfId="0" applyAlignment="1" applyBorder="1" applyFont="1">
      <alignment horizontal="center" vertical="center"/>
    </xf>
    <xf borderId="8" fillId="5" fontId="27" numFmtId="0" xfId="0" applyBorder="1" applyFont="1"/>
    <xf borderId="14" fillId="0" fontId="18" numFmtId="0" xfId="0" applyAlignment="1" applyBorder="1" applyFont="1">
      <alignment vertical="center"/>
    </xf>
    <xf borderId="6" fillId="0" fontId="28" numFmtId="0" xfId="0" applyAlignment="1" applyBorder="1" applyFont="1">
      <alignment shrinkToFit="0" vertical="center" wrapText="1"/>
    </xf>
    <xf borderId="6" fillId="0" fontId="19" numFmtId="0" xfId="0" applyAlignment="1" applyBorder="1" applyFont="1">
      <alignment shrinkToFit="0" vertical="center" wrapText="1"/>
    </xf>
    <xf borderId="5" fillId="0" fontId="18" numFmtId="0" xfId="0" applyAlignment="1" applyBorder="1" applyFont="1">
      <alignment horizontal="center" vertical="center"/>
    </xf>
    <xf borderId="0" fillId="0" fontId="15" numFmtId="0" xfId="0" applyAlignment="1" applyFont="1">
      <alignment horizontal="center"/>
    </xf>
    <xf borderId="0" fillId="0" fontId="18" numFmtId="0" xfId="0" applyAlignment="1" applyFont="1">
      <alignment vertical="center"/>
    </xf>
    <xf borderId="6" fillId="0" fontId="18" numFmtId="0" xfId="0" applyAlignment="1" applyBorder="1" applyFont="1">
      <alignment horizontal="center" vertical="center"/>
    </xf>
    <xf borderId="0" fillId="0" fontId="18" numFmtId="0" xfId="0" applyAlignment="1" applyFont="1">
      <alignment shrinkToFit="0" vertical="center" wrapText="1"/>
    </xf>
    <xf borderId="0" fillId="0" fontId="7" numFmtId="0" xfId="0" applyAlignment="1" applyFont="1">
      <alignment horizontal="center" vertical="center"/>
    </xf>
    <xf borderId="17" fillId="0" fontId="18" numFmtId="0" xfId="0" applyAlignment="1" applyBorder="1" applyFont="1">
      <alignment horizontal="left" vertical="center"/>
    </xf>
    <xf borderId="38" fillId="6" fontId="7" numFmtId="0" xfId="0" applyAlignment="1" applyBorder="1" applyFont="1">
      <alignment horizontal="left" vertical="center"/>
    </xf>
    <xf borderId="39" fillId="0" fontId="8" numFmtId="0" xfId="0" applyBorder="1" applyFont="1"/>
    <xf borderId="1" fillId="6" fontId="7" numFmtId="0" xfId="0" applyAlignment="1" applyBorder="1" applyFont="1">
      <alignment horizontal="left" vertical="center"/>
    </xf>
    <xf borderId="1" fillId="6" fontId="7" numFmtId="0" xfId="0" applyAlignment="1" applyBorder="1" applyFont="1">
      <alignment horizontal="left" shrinkToFit="0" vertical="center" wrapText="1"/>
    </xf>
    <xf borderId="6" fillId="0" fontId="20" numFmtId="0" xfId="0" applyAlignment="1" applyBorder="1" applyFont="1">
      <alignment horizontal="center" vertical="center"/>
    </xf>
    <xf borderId="1" fillId="0" fontId="9" numFmtId="0" xfId="0" applyAlignment="1" applyBorder="1" applyFont="1">
      <alignment horizontal="left" vertical="center"/>
    </xf>
    <xf borderId="40" fillId="3" fontId="9" numFmtId="49" xfId="0" applyAlignment="1" applyBorder="1" applyFont="1" applyNumberFormat="1">
      <alignment horizontal="center" shrinkToFit="0" vertical="center" wrapText="1"/>
    </xf>
    <xf borderId="6" fillId="4" fontId="9" numFmtId="0" xfId="0" applyAlignment="1" applyBorder="1" applyFont="1">
      <alignment horizontal="center" shrinkToFit="0" vertical="center" wrapText="1"/>
    </xf>
    <xf borderId="21" fillId="3" fontId="9" numFmtId="0" xfId="0" applyAlignment="1" applyBorder="1" applyFont="1">
      <alignment horizontal="center" shrinkToFit="0" vertical="center" wrapText="1"/>
    </xf>
    <xf borderId="6" fillId="3" fontId="9" numFmtId="0" xfId="0" applyAlignment="1" applyBorder="1" applyFont="1">
      <alignment horizontal="center" shrinkToFit="0" vertical="center" wrapText="1"/>
    </xf>
    <xf borderId="16" fillId="3" fontId="9" numFmtId="49" xfId="0" applyAlignment="1" applyBorder="1" applyFont="1" applyNumberFormat="1">
      <alignment horizontal="center" shrinkToFit="0" vertical="center" wrapText="1"/>
    </xf>
    <xf borderId="19" fillId="4" fontId="9" numFmtId="0" xfId="0" applyAlignment="1" applyBorder="1" applyFont="1">
      <alignment horizontal="center" shrinkToFit="0" vertical="center" wrapText="1"/>
    </xf>
    <xf borderId="31" fillId="3" fontId="9" numFmtId="0" xfId="0" applyAlignment="1" applyBorder="1" applyFont="1">
      <alignment horizontal="center" vertical="center"/>
    </xf>
    <xf borderId="17" fillId="0" fontId="7" numFmtId="0" xfId="0" applyAlignment="1" applyBorder="1" applyFont="1">
      <alignment horizontal="left" shrinkToFit="0" vertical="center" wrapText="1"/>
    </xf>
    <xf borderId="6" fillId="6" fontId="9" numFmtId="0" xfId="0" applyAlignment="1" applyBorder="1" applyFont="1">
      <alignment horizontal="center" shrinkToFit="0" vertical="center" wrapText="1"/>
    </xf>
    <xf borderId="11" fillId="0" fontId="7" numFmtId="0" xfId="0" applyAlignment="1" applyBorder="1" applyFont="1">
      <alignment horizontal="center" shrinkToFit="0" vertical="center" wrapText="1"/>
    </xf>
    <xf borderId="16" fillId="3" fontId="7" numFmtId="49" xfId="0" applyAlignment="1" applyBorder="1" applyFont="1" applyNumberFormat="1">
      <alignment horizontal="center" shrinkToFit="0" vertical="center" wrapText="1"/>
    </xf>
    <xf borderId="4" fillId="0" fontId="7" numFmtId="0" xfId="0" applyAlignment="1" applyBorder="1" applyFont="1">
      <alignment horizontal="center" shrinkToFit="0" vertical="center" wrapText="1"/>
    </xf>
    <xf borderId="10" fillId="0" fontId="7" numFmtId="0" xfId="0" applyAlignment="1" applyBorder="1" applyFont="1">
      <alignment shrinkToFit="0" vertical="center" wrapText="1"/>
    </xf>
    <xf borderId="18" fillId="3" fontId="9" numFmtId="49" xfId="0" applyAlignment="1" applyBorder="1" applyFont="1" applyNumberFormat="1">
      <alignment horizontal="center" shrinkToFit="0" vertical="center" wrapText="1"/>
    </xf>
    <xf borderId="6" fillId="4" fontId="9" numFmtId="0" xfId="0" applyAlignment="1" applyBorder="1" applyFont="1">
      <alignment horizontal="center" vertical="center"/>
    </xf>
    <xf borderId="19" fillId="3" fontId="9" numFmtId="0" xfId="0" applyAlignment="1" applyBorder="1" applyFont="1">
      <alignment horizontal="center" readingOrder="0" vertical="center"/>
    </xf>
    <xf borderId="19" fillId="3" fontId="9" numFmtId="0" xfId="0" applyAlignment="1" applyBorder="1" applyFont="1">
      <alignment horizontal="center" vertical="center"/>
    </xf>
    <xf borderId="18" fillId="3" fontId="9" numFmtId="49" xfId="0" applyAlignment="1" applyBorder="1" applyFont="1" applyNumberFormat="1">
      <alignment horizontal="center" readingOrder="0" shrinkToFit="0" vertical="center" wrapText="1"/>
    </xf>
    <xf borderId="4" fillId="3" fontId="9" numFmtId="49" xfId="0" applyAlignment="1" applyBorder="1" applyFont="1" applyNumberFormat="1">
      <alignment horizontal="center" readingOrder="0" shrinkToFit="0" vertical="center" wrapText="1"/>
    </xf>
    <xf borderId="10" fillId="0" fontId="9" numFmtId="0" xfId="0" applyAlignment="1" applyBorder="1" applyFont="1">
      <alignment horizontal="left" vertical="center"/>
    </xf>
    <xf borderId="10" fillId="0" fontId="7" numFmtId="0" xfId="0" applyAlignment="1" applyBorder="1" applyFont="1">
      <alignment horizontal="left" vertical="center"/>
    </xf>
    <xf borderId="0" fillId="0" fontId="20" numFmtId="0" xfId="0" applyAlignment="1" applyFont="1">
      <alignment vertical="center"/>
    </xf>
    <xf borderId="0" fillId="0" fontId="15" numFmtId="0" xfId="0" applyAlignment="1" applyFont="1">
      <alignment horizontal="center" vertical="center"/>
    </xf>
    <xf borderId="10" fillId="0" fontId="18" numFmtId="0" xfId="0" applyAlignment="1" applyBorder="1" applyFont="1">
      <alignment horizontal="center" shrinkToFit="0" vertical="center" wrapText="1"/>
    </xf>
    <xf borderId="0" fillId="0" fontId="15" numFmtId="0" xfId="0" applyAlignment="1" applyFont="1">
      <alignment horizontal="left" vertical="center"/>
    </xf>
    <xf borderId="0" fillId="0" fontId="15" numFmtId="0" xfId="0" applyAlignment="1" applyFont="1">
      <alignment horizontal="center" shrinkToFit="0" vertical="center" wrapText="1"/>
    </xf>
    <xf borderId="0" fillId="0" fontId="15" numFmtId="49" xfId="0" applyAlignment="1" applyFont="1" applyNumberFormat="1">
      <alignment horizontal="left" vertical="center"/>
    </xf>
    <xf borderId="0" fillId="0" fontId="15" numFmtId="0" xfId="0" applyAlignment="1" applyFont="1">
      <alignment horizontal="center" shrinkToFit="0" wrapText="1"/>
    </xf>
    <xf borderId="2" fillId="0" fontId="7" numFmtId="0" xfId="0" applyAlignment="1" applyBorder="1" applyFont="1">
      <alignment horizontal="left" shrinkToFit="0" vertical="center" wrapText="1"/>
    </xf>
    <xf borderId="5" fillId="0" fontId="7" numFmtId="0" xfId="0" applyAlignment="1" applyBorder="1" applyFont="1">
      <alignment horizontal="left" vertical="center"/>
    </xf>
    <xf borderId="2" fillId="0" fontId="9" numFmtId="0" xfId="0" applyAlignment="1" applyBorder="1" applyFont="1">
      <alignment horizontal="left" shrinkToFit="0" vertical="center" wrapText="1"/>
    </xf>
    <xf borderId="0" fillId="0" fontId="7" numFmtId="49" xfId="0" applyAlignment="1" applyFont="1" applyNumberFormat="1">
      <alignment horizontal="center"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customschemas.google.com/relationships/workbookmetadata" Target="metadata"/><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1238250</xdr:colOff>
      <xdr:row>0</xdr:row>
      <xdr:rowOff>0</xdr:rowOff>
    </xdr:from>
    <xdr:ext cx="1905000" cy="647700"/>
    <xdr:pic>
      <xdr:nvPicPr>
        <xdr:cNvPr id="0" name="image2.png"/>
        <xdr:cNvPicPr preferRelativeResize="0"/>
      </xdr:nvPicPr>
      <xdr:blipFill>
        <a:blip cstate="print" r:embed="rId1"/>
        <a:stretch>
          <a:fillRect/>
        </a:stretch>
      </xdr:blipFill>
      <xdr:spPr>
        <a:prstGeom prst="rect">
          <a:avLst/>
        </a:prstGeom>
        <a:noFill/>
      </xdr:spPr>
    </xdr:pic>
    <xdr:clientData fLocksWithSheet="0"/>
  </xdr:oneCellAnchor>
  <xdr:oneCellAnchor>
    <xdr:from>
      <xdr:col>7</xdr:col>
      <xdr:colOff>133350</xdr:colOff>
      <xdr:row>2</xdr:row>
      <xdr:rowOff>180975</xdr:rowOff>
    </xdr:from>
    <xdr:ext cx="1295400" cy="1247775"/>
    <xdr:pic>
      <xdr:nvPicPr>
        <xdr:cNvPr id="0" name="image1.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3.75"/>
    <col customWidth="1" min="2" max="2" width="10.0"/>
    <col customWidth="1" min="3" max="3" width="19.38"/>
    <col customWidth="1" min="4" max="4" width="1.75"/>
    <col customWidth="1" min="5" max="5" width="12.13"/>
    <col customWidth="1" min="6" max="6" width="9.0"/>
    <col customWidth="1" min="7" max="7" width="1.38"/>
    <col customWidth="1" min="8" max="8" width="10.25"/>
    <col customWidth="1" min="9" max="9" width="16.25"/>
    <col customWidth="1" min="10" max="10" width="6.25"/>
    <col customWidth="1" min="11" max="11" width="10.63"/>
  </cols>
  <sheetData>
    <row r="1">
      <c r="I1" s="1"/>
    </row>
    <row r="2">
      <c r="I2" s="1"/>
    </row>
    <row r="3" ht="23.25" customHeight="1">
      <c r="I3" s="1"/>
    </row>
    <row r="4" ht="30.0" customHeight="1">
      <c r="A4" s="2" t="s">
        <v>0</v>
      </c>
      <c r="J4" s="3"/>
      <c r="K4" s="3"/>
    </row>
    <row r="5" ht="30.0" customHeight="1">
      <c r="A5" s="2" t="s">
        <v>1</v>
      </c>
      <c r="J5" s="4"/>
      <c r="K5" s="4"/>
    </row>
    <row r="6" ht="20.25" customHeight="1">
      <c r="E6" s="2"/>
      <c r="F6" s="2"/>
      <c r="G6" s="2"/>
      <c r="H6" s="2"/>
      <c r="I6" s="5"/>
      <c r="J6" s="4"/>
      <c r="K6" s="4"/>
    </row>
    <row r="7" ht="35.25" customHeight="1">
      <c r="A7" s="6" t="s">
        <v>2</v>
      </c>
      <c r="J7" s="7"/>
      <c r="K7" s="7"/>
    </row>
    <row r="8" ht="35.25" customHeight="1">
      <c r="A8" s="8" t="s">
        <v>3</v>
      </c>
      <c r="J8" s="7"/>
      <c r="K8" s="7"/>
    </row>
    <row r="9" ht="18.0" customHeight="1">
      <c r="A9" s="8"/>
      <c r="B9" s="8"/>
      <c r="C9" s="8"/>
      <c r="D9" s="8"/>
      <c r="E9" s="8"/>
      <c r="F9" s="8"/>
      <c r="G9" s="8"/>
      <c r="H9" s="8"/>
      <c r="I9" s="9"/>
      <c r="J9" s="7"/>
      <c r="K9" s="7"/>
    </row>
    <row r="10" ht="18.0" customHeight="1">
      <c r="B10" s="8"/>
      <c r="C10" s="8"/>
      <c r="D10" s="8"/>
      <c r="E10" s="8"/>
      <c r="F10" s="8"/>
      <c r="G10" s="8"/>
      <c r="H10" s="8"/>
      <c r="I10" s="10"/>
      <c r="J10" s="7"/>
      <c r="K10" s="7"/>
    </row>
    <row r="11" ht="27.75" customHeight="1">
      <c r="B11" s="11" t="s">
        <v>4</v>
      </c>
      <c r="C11" s="12"/>
      <c r="D11" s="13" t="s">
        <v>5</v>
      </c>
      <c r="E11" s="14" t="s">
        <v>6</v>
      </c>
      <c r="F11" s="12"/>
      <c r="G11" s="12"/>
      <c r="H11" s="15"/>
      <c r="I11" s="10"/>
      <c r="J11" s="7"/>
      <c r="K11" s="7"/>
    </row>
    <row r="12" ht="46.5" customHeight="1">
      <c r="B12" s="16" t="s">
        <v>7</v>
      </c>
      <c r="C12" s="12"/>
      <c r="D12" s="17" t="s">
        <v>5</v>
      </c>
      <c r="E12" s="18"/>
      <c r="F12" s="12"/>
      <c r="G12" s="12"/>
      <c r="H12" s="15"/>
      <c r="I12" s="10"/>
      <c r="J12" s="7"/>
      <c r="K12" s="7"/>
    </row>
    <row r="13" ht="19.5" customHeight="1">
      <c r="E13" s="19"/>
      <c r="F13" s="19"/>
      <c r="G13" s="19"/>
      <c r="I13" s="1"/>
    </row>
    <row r="14" ht="19.5" customHeight="1">
      <c r="I14" s="1"/>
    </row>
    <row r="15" ht="64.5" customHeight="1">
      <c r="B15" s="20" t="s">
        <v>8</v>
      </c>
      <c r="C15" s="21" t="s">
        <v>9</v>
      </c>
      <c r="D15" s="12"/>
      <c r="E15" s="15"/>
      <c r="F15" s="22" t="s">
        <v>10</v>
      </c>
      <c r="G15" s="12"/>
      <c r="H15" s="12"/>
      <c r="I15" s="23" t="s">
        <v>11</v>
      </c>
    </row>
    <row r="16" ht="37.5" customHeight="1">
      <c r="B16" s="24">
        <v>1.0</v>
      </c>
      <c r="C16" s="25" t="s">
        <v>12</v>
      </c>
      <c r="D16" s="12"/>
      <c r="E16" s="15"/>
      <c r="F16" s="26">
        <f>'Bhg 1 Profile'!H15</f>
        <v>0</v>
      </c>
      <c r="G16" s="27" t="s">
        <v>13</v>
      </c>
      <c r="H16" s="27">
        <v>15.0</v>
      </c>
      <c r="I16" s="28">
        <f>COUNTA('Bhg 1 Profile'!H4:H8,'Bhg 1 Profile'!H10:H14)/6</f>
        <v>0</v>
      </c>
    </row>
    <row r="17" ht="37.5" customHeight="1">
      <c r="B17" s="24">
        <v>2.0</v>
      </c>
      <c r="C17" s="25" t="s">
        <v>14</v>
      </c>
      <c r="D17" s="12"/>
      <c r="E17" s="15"/>
      <c r="F17" s="26">
        <f>'Bhg 2 Pengur'!H78</f>
        <v>0</v>
      </c>
      <c r="G17" s="27" t="s">
        <v>13</v>
      </c>
      <c r="H17" s="27">
        <v>55.0</v>
      </c>
      <c r="I17" s="28">
        <f>COUNTA('Bhg 2 Pengur'!H5:H14,'Bhg 2 Pengur'!H16:H49,'Bhg 2 Pengur'!H51:H60,'Bhg 2 Pengur'!H62:H77)/24</f>
        <v>0</v>
      </c>
      <c r="J17" s="29"/>
    </row>
    <row r="18" ht="37.5" customHeight="1">
      <c r="B18" s="24">
        <v>3.0</v>
      </c>
      <c r="C18" s="30" t="s">
        <v>15</v>
      </c>
      <c r="D18" s="12"/>
      <c r="E18" s="15"/>
      <c r="F18" s="31">
        <f>'Bhg 3 P &amp; I'!H60</f>
        <v>0</v>
      </c>
      <c r="G18" s="27" t="s">
        <v>13</v>
      </c>
      <c r="H18" s="27">
        <v>50.0</v>
      </c>
      <c r="I18" s="28">
        <f>COUNTA('Bhg 3 P &amp; I'!H6:H14,'Bhg 3 P &amp; I'!H16:H28,'Bhg 3 P &amp; I'!H31:H40,'Bhg 3 P &amp; I'!H42:H59)/12</f>
        <v>0</v>
      </c>
      <c r="J18" s="29"/>
    </row>
    <row r="19" ht="37.5" customHeight="1">
      <c r="B19" s="24">
        <v>4.0</v>
      </c>
      <c r="C19" s="25" t="s">
        <v>16</v>
      </c>
      <c r="D19" s="12"/>
      <c r="E19" s="15"/>
      <c r="F19" s="32">
        <f>'Bhg 4 Komuniti'!H53</f>
        <v>0</v>
      </c>
      <c r="G19" s="27" t="s">
        <v>13</v>
      </c>
      <c r="H19" s="27">
        <v>40.0</v>
      </c>
      <c r="I19" s="28">
        <f>COUNTA('Bhg 4 Komuniti'!H6:H21,'Bhg 4 Komuniti'!H23:H30,'Bhg 4 Komuniti'!H32:H43,'Bhg 4 Komuniti'!H45:H52)/11</f>
        <v>0</v>
      </c>
      <c r="J19" s="29"/>
    </row>
    <row r="20" ht="37.5" customHeight="1">
      <c r="B20" s="24">
        <v>5.0</v>
      </c>
      <c r="C20" s="25" t="s">
        <v>17</v>
      </c>
      <c r="D20" s="12"/>
      <c r="E20" s="15"/>
      <c r="F20" s="32">
        <f>'5 Alam Sekitar'!H105</f>
        <v>0</v>
      </c>
      <c r="G20" s="27" t="s">
        <v>13</v>
      </c>
      <c r="H20" s="27">
        <v>100.0</v>
      </c>
      <c r="I20" s="28">
        <f>COUNTA('5 Alam Sekitar'!H6,'5 Alam Sekitar'!H11:H47,'5 Alam Sekitar'!H49:H68,'5 Alam Sekitar'!H70:H80,'5 Alam Sekitar'!H83:H97,'5 Alam Sekitar'!H99:H104)/28</f>
        <v>0</v>
      </c>
      <c r="J20" s="29"/>
    </row>
    <row r="21" ht="37.5" customHeight="1">
      <c r="B21" s="24">
        <v>6.0</v>
      </c>
      <c r="C21" s="25" t="s">
        <v>18</v>
      </c>
      <c r="D21" s="12"/>
      <c r="E21" s="15"/>
      <c r="F21" s="32">
        <f>'6 Kesejahteraan'!H52</f>
        <v>0</v>
      </c>
      <c r="G21" s="27" t="s">
        <v>13</v>
      </c>
      <c r="H21" s="27">
        <v>40.0</v>
      </c>
      <c r="I21" s="28">
        <f>COUNTA('6 Kesejahteraan'!H5:H13,'6 Kesejahteraan'!H15:H51)/11</f>
        <v>0</v>
      </c>
    </row>
    <row r="22" ht="37.5" customHeight="1">
      <c r="B22" s="21" t="s">
        <v>19</v>
      </c>
      <c r="C22" s="12"/>
      <c r="D22" s="12"/>
      <c r="E22" s="15"/>
      <c r="F22" s="33">
        <f>SUM(F16:F21)</f>
        <v>0</v>
      </c>
      <c r="G22" s="34" t="s">
        <v>13</v>
      </c>
      <c r="H22" s="35">
        <f>SUM(H16:H21)</f>
        <v>300</v>
      </c>
      <c r="I22" s="36"/>
    </row>
    <row r="23" ht="16.5" customHeight="1">
      <c r="B23" s="37"/>
      <c r="C23" s="37"/>
      <c r="D23" s="37"/>
      <c r="E23" s="37"/>
      <c r="F23" s="37"/>
      <c r="G23" s="37"/>
      <c r="H23" s="37"/>
      <c r="I23" s="36"/>
    </row>
    <row r="24" ht="16.5" customHeight="1">
      <c r="B24" s="37"/>
      <c r="C24" s="37"/>
      <c r="D24" s="37"/>
      <c r="E24" s="37"/>
      <c r="F24" s="37"/>
      <c r="G24" s="37"/>
      <c r="H24" s="37"/>
      <c r="I24" s="36"/>
    </row>
    <row r="25" ht="30.0" customHeight="1">
      <c r="B25" s="38" t="s">
        <v>20</v>
      </c>
      <c r="C25" s="12"/>
      <c r="D25" s="39" t="s">
        <v>5</v>
      </c>
      <c r="E25" s="40"/>
      <c r="F25" s="12"/>
      <c r="G25" s="12"/>
      <c r="H25" s="15"/>
      <c r="I25" s="1"/>
    </row>
    <row r="26" ht="30.0" customHeight="1">
      <c r="B26" s="38" t="s">
        <v>21</v>
      </c>
      <c r="C26" s="12"/>
      <c r="D26" s="39" t="s">
        <v>5</v>
      </c>
      <c r="E26" s="41"/>
      <c r="F26" s="12"/>
      <c r="G26" s="12"/>
      <c r="H26" s="15"/>
      <c r="I26" s="1"/>
    </row>
    <row r="27" ht="30.0" customHeight="1">
      <c r="B27" s="38" t="s">
        <v>22</v>
      </c>
      <c r="C27" s="12"/>
      <c r="D27" s="39" t="s">
        <v>5</v>
      </c>
      <c r="E27" s="42"/>
      <c r="F27" s="12"/>
      <c r="G27" s="12"/>
      <c r="H27" s="15"/>
      <c r="I27" s="1"/>
    </row>
    <row r="28" ht="15.75" customHeight="1">
      <c r="I28" s="1"/>
    </row>
    <row r="29" ht="15.75" customHeight="1">
      <c r="I29" s="1"/>
    </row>
    <row r="30" ht="15.75" customHeight="1">
      <c r="I30" s="1"/>
    </row>
    <row r="31" ht="15.75" customHeight="1">
      <c r="I31" s="1"/>
    </row>
    <row r="32" ht="15.75" customHeight="1">
      <c r="I32" s="1"/>
    </row>
    <row r="33" ht="15.75" customHeight="1">
      <c r="I33" s="1"/>
    </row>
    <row r="34" ht="15.75" customHeight="1">
      <c r="I34" s="1"/>
    </row>
    <row r="35" ht="15.75" customHeight="1">
      <c r="I35" s="1"/>
    </row>
    <row r="36" ht="15.75" customHeight="1">
      <c r="I36" s="1"/>
    </row>
    <row r="37" ht="15.75" customHeight="1">
      <c r="I37" s="1"/>
    </row>
    <row r="38" ht="15.75" customHeight="1">
      <c r="I38" s="1"/>
    </row>
    <row r="39" ht="15.75" customHeight="1">
      <c r="I39" s="1"/>
    </row>
    <row r="40" ht="15.75" customHeight="1">
      <c r="I40" s="1"/>
    </row>
    <row r="41" ht="15.75" customHeight="1">
      <c r="I41" s="1"/>
    </row>
    <row r="42" ht="15.75" customHeight="1">
      <c r="I42" s="1"/>
    </row>
    <row r="43" ht="15.75" customHeight="1">
      <c r="I43" s="1"/>
    </row>
    <row r="44" ht="15.75" customHeight="1">
      <c r="I44" s="1"/>
    </row>
    <row r="45" ht="15.75" customHeight="1">
      <c r="I45" s="1"/>
    </row>
    <row r="46" ht="15.75" customHeight="1">
      <c r="I46" s="1"/>
    </row>
    <row r="47" ht="15.75" customHeight="1">
      <c r="I47" s="1"/>
    </row>
    <row r="48" ht="15.75" customHeight="1">
      <c r="I48" s="1"/>
    </row>
    <row r="49" ht="15.75" customHeight="1">
      <c r="I49" s="1"/>
    </row>
    <row r="50" ht="15.75" customHeight="1">
      <c r="I50" s="1"/>
    </row>
    <row r="51" ht="15.75" customHeight="1">
      <c r="I51" s="1"/>
    </row>
    <row r="52" ht="15.75" customHeight="1">
      <c r="I52" s="1"/>
    </row>
    <row r="53" ht="15.75" customHeight="1">
      <c r="I53" s="1"/>
    </row>
    <row r="54" ht="15.75" customHeight="1">
      <c r="I54" s="1"/>
    </row>
    <row r="55" ht="15.75" customHeight="1">
      <c r="I55" s="1"/>
    </row>
    <row r="56" ht="15.75" customHeight="1">
      <c r="I56" s="1"/>
    </row>
    <row r="57" ht="15.75" customHeight="1">
      <c r="I57" s="1"/>
    </row>
    <row r="58" ht="15.75" customHeight="1">
      <c r="I58" s="1"/>
    </row>
    <row r="59" ht="15.75" customHeight="1">
      <c r="I59" s="1"/>
    </row>
    <row r="60" ht="15.75" customHeight="1">
      <c r="I60" s="1"/>
    </row>
    <row r="61" ht="15.75" customHeight="1">
      <c r="I61" s="1"/>
    </row>
    <row r="62" ht="15.75" customHeight="1">
      <c r="I62" s="1"/>
    </row>
    <row r="63" ht="15.75" customHeight="1">
      <c r="I63" s="1"/>
    </row>
    <row r="64" ht="15.75" customHeight="1">
      <c r="I64" s="1"/>
    </row>
    <row r="65" ht="15.75" customHeight="1">
      <c r="I65" s="1"/>
    </row>
    <row r="66" ht="15.75" customHeight="1">
      <c r="I66" s="1"/>
    </row>
    <row r="67" ht="15.75" customHeight="1">
      <c r="I67" s="1"/>
    </row>
    <row r="68" ht="15.75" customHeight="1">
      <c r="I68" s="1"/>
    </row>
    <row r="69" ht="15.75" customHeight="1">
      <c r="I69" s="1"/>
    </row>
    <row r="70" ht="15.75" customHeight="1">
      <c r="I70" s="1"/>
    </row>
    <row r="71" ht="15.75" customHeight="1">
      <c r="I71" s="1"/>
    </row>
    <row r="72" ht="15.75" customHeight="1">
      <c r="I72" s="1"/>
    </row>
    <row r="73" ht="15.75" customHeight="1">
      <c r="I73" s="1"/>
    </row>
    <row r="74" ht="15.75" customHeight="1">
      <c r="I74" s="1"/>
    </row>
    <row r="75" ht="15.75" customHeight="1">
      <c r="I75" s="1"/>
    </row>
    <row r="76" ht="15.75" customHeight="1">
      <c r="I76" s="1"/>
    </row>
    <row r="77" ht="15.75" customHeight="1">
      <c r="I77" s="1"/>
    </row>
    <row r="78" ht="15.75" customHeight="1">
      <c r="I78" s="1"/>
    </row>
    <row r="79" ht="15.75" customHeight="1">
      <c r="I79" s="1"/>
    </row>
    <row r="80" ht="15.75" customHeight="1">
      <c r="I80" s="1"/>
    </row>
    <row r="81" ht="15.75" customHeight="1">
      <c r="I81" s="1"/>
    </row>
    <row r="82" ht="15.75" customHeight="1">
      <c r="I82" s="1"/>
    </row>
    <row r="83" ht="15.75" customHeight="1">
      <c r="I83" s="1"/>
    </row>
    <row r="84" ht="15.75" customHeight="1">
      <c r="I84" s="1"/>
    </row>
    <row r="85" ht="15.75" customHeight="1">
      <c r="I85" s="1"/>
    </row>
    <row r="86" ht="15.75" customHeight="1">
      <c r="I86" s="1"/>
    </row>
    <row r="87" ht="15.75" customHeight="1">
      <c r="I87" s="1"/>
    </row>
    <row r="88" ht="15.75" customHeight="1">
      <c r="I88" s="1"/>
    </row>
    <row r="89" ht="15.75" customHeight="1">
      <c r="I89" s="1"/>
    </row>
    <row r="90" ht="15.75" customHeight="1">
      <c r="I90" s="1"/>
    </row>
    <row r="91" ht="15.75" customHeight="1">
      <c r="I91" s="1"/>
    </row>
    <row r="92" ht="15.75" customHeight="1">
      <c r="I92" s="1"/>
    </row>
    <row r="93" ht="15.75" customHeight="1">
      <c r="I93" s="1"/>
    </row>
    <row r="94" ht="15.75" customHeight="1">
      <c r="I94" s="1"/>
    </row>
    <row r="95" ht="15.75" customHeight="1">
      <c r="I95" s="1"/>
    </row>
    <row r="96" ht="15.75" customHeight="1">
      <c r="I96" s="1"/>
    </row>
    <row r="97" ht="15.75" customHeight="1">
      <c r="I97" s="1"/>
    </row>
    <row r="98" ht="15.75" customHeight="1">
      <c r="I98" s="1"/>
    </row>
    <row r="99" ht="15.75" customHeight="1">
      <c r="I99" s="1"/>
    </row>
    <row r="100" ht="15.75" customHeight="1">
      <c r="I100" s="1"/>
    </row>
    <row r="101" ht="15.75" customHeight="1">
      <c r="I101" s="1"/>
    </row>
    <row r="102" ht="15.75" customHeight="1">
      <c r="I102" s="1"/>
    </row>
    <row r="103" ht="15.75" customHeight="1">
      <c r="I103" s="1"/>
    </row>
    <row r="104" ht="15.75" customHeight="1">
      <c r="I104" s="1"/>
    </row>
    <row r="105" ht="15.75" customHeight="1">
      <c r="I105" s="1"/>
    </row>
    <row r="106" ht="15.75" customHeight="1">
      <c r="I106" s="1"/>
    </row>
    <row r="107" ht="15.75" customHeight="1">
      <c r="I107" s="1"/>
    </row>
    <row r="108" ht="15.75" customHeight="1">
      <c r="I108" s="1"/>
    </row>
    <row r="109" ht="15.75" customHeight="1">
      <c r="I109" s="1"/>
    </row>
    <row r="110" ht="15.75" customHeight="1">
      <c r="I110" s="1"/>
    </row>
    <row r="111" ht="15.75" customHeight="1">
      <c r="I111" s="1"/>
    </row>
    <row r="112" ht="15.75" customHeight="1">
      <c r="I112" s="1"/>
    </row>
    <row r="113" ht="15.75" customHeight="1">
      <c r="I113" s="1"/>
    </row>
    <row r="114" ht="15.75" customHeight="1">
      <c r="I114" s="1"/>
    </row>
    <row r="115" ht="15.75" customHeight="1">
      <c r="I115" s="1"/>
    </row>
    <row r="116" ht="15.75" customHeight="1">
      <c r="I116" s="1"/>
    </row>
    <row r="117" ht="15.75" customHeight="1">
      <c r="I117" s="1"/>
    </row>
    <row r="118" ht="15.75" customHeight="1">
      <c r="I118" s="1"/>
    </row>
    <row r="119" ht="15.75" customHeight="1">
      <c r="I119" s="1"/>
    </row>
    <row r="120" ht="15.75" customHeight="1">
      <c r="I120" s="1"/>
    </row>
    <row r="121" ht="15.75" customHeight="1">
      <c r="I121" s="1"/>
    </row>
    <row r="122" ht="15.75" customHeight="1">
      <c r="I122" s="1"/>
    </row>
    <row r="123" ht="15.75" customHeight="1">
      <c r="I123" s="1"/>
    </row>
    <row r="124" ht="15.75" customHeight="1">
      <c r="I124" s="1"/>
    </row>
    <row r="125" ht="15.75" customHeight="1">
      <c r="I125" s="1"/>
    </row>
    <row r="126" ht="15.75" customHeight="1">
      <c r="I126" s="1"/>
    </row>
    <row r="127" ht="15.75" customHeight="1">
      <c r="I127" s="1"/>
    </row>
    <row r="128" ht="15.75" customHeight="1">
      <c r="I128" s="1"/>
    </row>
    <row r="129" ht="15.75" customHeight="1">
      <c r="I129" s="1"/>
    </row>
    <row r="130" ht="15.75" customHeight="1">
      <c r="I130" s="1"/>
    </row>
    <row r="131" ht="15.75" customHeight="1">
      <c r="I131" s="1"/>
    </row>
    <row r="132" ht="15.75" customHeight="1">
      <c r="I132" s="1"/>
    </row>
    <row r="133" ht="15.75" customHeight="1">
      <c r="I133" s="1"/>
    </row>
    <row r="134" ht="15.75" customHeight="1">
      <c r="I134" s="1"/>
    </row>
    <row r="135" ht="15.75" customHeight="1">
      <c r="I135" s="1"/>
    </row>
    <row r="136" ht="15.75" customHeight="1">
      <c r="I136" s="1"/>
    </row>
    <row r="137" ht="15.75" customHeight="1">
      <c r="I137" s="1"/>
    </row>
    <row r="138" ht="15.75" customHeight="1">
      <c r="I138" s="1"/>
    </row>
    <row r="139" ht="15.75" customHeight="1">
      <c r="I139" s="1"/>
    </row>
    <row r="140" ht="15.75" customHeight="1">
      <c r="I140" s="1"/>
    </row>
    <row r="141" ht="15.75" customHeight="1">
      <c r="I141" s="1"/>
    </row>
    <row r="142" ht="15.75" customHeight="1">
      <c r="I142" s="1"/>
    </row>
    <row r="143" ht="15.75" customHeight="1">
      <c r="I143" s="1"/>
    </row>
    <row r="144" ht="15.75" customHeight="1">
      <c r="I144" s="1"/>
    </row>
    <row r="145" ht="15.75" customHeight="1">
      <c r="I145" s="1"/>
    </row>
    <row r="146" ht="15.75" customHeight="1">
      <c r="I146" s="1"/>
    </row>
    <row r="147" ht="15.75" customHeight="1">
      <c r="I147" s="1"/>
    </row>
    <row r="148" ht="15.75" customHeight="1">
      <c r="I148" s="1"/>
    </row>
    <row r="149" ht="15.75" customHeight="1">
      <c r="I149" s="1"/>
    </row>
    <row r="150" ht="15.75" customHeight="1">
      <c r="I150" s="1"/>
    </row>
    <row r="151" ht="15.75" customHeight="1">
      <c r="I151" s="1"/>
    </row>
    <row r="152" ht="15.75" customHeight="1">
      <c r="I152" s="1"/>
    </row>
    <row r="153" ht="15.75" customHeight="1">
      <c r="I153" s="1"/>
    </row>
    <row r="154" ht="15.75" customHeight="1">
      <c r="I154" s="1"/>
    </row>
    <row r="155" ht="15.75" customHeight="1">
      <c r="I155" s="1"/>
    </row>
    <row r="156" ht="15.75" customHeight="1">
      <c r="I156" s="1"/>
    </row>
    <row r="157" ht="15.75" customHeight="1">
      <c r="I157" s="1"/>
    </row>
    <row r="158" ht="15.75" customHeight="1">
      <c r="I158" s="1"/>
    </row>
    <row r="159" ht="15.75" customHeight="1">
      <c r="I159" s="1"/>
    </row>
    <row r="160" ht="15.75" customHeight="1">
      <c r="I160" s="1"/>
    </row>
    <row r="161" ht="15.75" customHeight="1">
      <c r="I161" s="1"/>
    </row>
    <row r="162" ht="15.75" customHeight="1">
      <c r="I162" s="1"/>
    </row>
    <row r="163" ht="15.75" customHeight="1">
      <c r="I163" s="1"/>
    </row>
    <row r="164" ht="15.75" customHeight="1">
      <c r="I164" s="1"/>
    </row>
    <row r="165" ht="15.75" customHeight="1">
      <c r="I165" s="1"/>
    </row>
    <row r="166" ht="15.75" customHeight="1">
      <c r="I166" s="1"/>
    </row>
    <row r="167" ht="15.75" customHeight="1">
      <c r="I167" s="1"/>
    </row>
    <row r="168" ht="15.75" customHeight="1">
      <c r="I168" s="1"/>
    </row>
    <row r="169" ht="15.75" customHeight="1">
      <c r="I169" s="1"/>
    </row>
    <row r="170" ht="15.75" customHeight="1">
      <c r="I170" s="1"/>
    </row>
    <row r="171" ht="15.75" customHeight="1">
      <c r="I171" s="1"/>
    </row>
    <row r="172" ht="15.75" customHeight="1">
      <c r="I172" s="1"/>
    </row>
    <row r="173" ht="15.75" customHeight="1">
      <c r="I173" s="1"/>
    </row>
    <row r="174" ht="15.75" customHeight="1">
      <c r="I174" s="1"/>
    </row>
    <row r="175" ht="15.75" customHeight="1">
      <c r="I175" s="1"/>
    </row>
    <row r="176" ht="15.75" customHeight="1">
      <c r="I176" s="1"/>
    </row>
    <row r="177" ht="15.75" customHeight="1">
      <c r="I177" s="1"/>
    </row>
    <row r="178" ht="15.75" customHeight="1">
      <c r="I178" s="1"/>
    </row>
    <row r="179" ht="15.75" customHeight="1">
      <c r="I179" s="1"/>
    </row>
    <row r="180" ht="15.75" customHeight="1">
      <c r="I180" s="1"/>
    </row>
    <row r="181" ht="15.75" customHeight="1">
      <c r="I181" s="1"/>
    </row>
    <row r="182" ht="15.75" customHeight="1">
      <c r="I182" s="1"/>
    </row>
    <row r="183" ht="15.75" customHeight="1">
      <c r="I183" s="1"/>
    </row>
    <row r="184" ht="15.75" customHeight="1">
      <c r="I184" s="1"/>
    </row>
    <row r="185" ht="15.75" customHeight="1">
      <c r="I185" s="1"/>
    </row>
    <row r="186" ht="15.75" customHeight="1">
      <c r="I186" s="1"/>
    </row>
    <row r="187" ht="15.75" customHeight="1">
      <c r="I187" s="1"/>
    </row>
    <row r="188" ht="15.75" customHeight="1">
      <c r="I188" s="1"/>
    </row>
    <row r="189" ht="15.75" customHeight="1">
      <c r="I189" s="1"/>
    </row>
    <row r="190" ht="15.75" customHeight="1">
      <c r="I190" s="1"/>
    </row>
    <row r="191" ht="15.75" customHeight="1">
      <c r="I191" s="1"/>
    </row>
    <row r="192" ht="15.75" customHeight="1">
      <c r="I192" s="1"/>
    </row>
    <row r="193" ht="15.75" customHeight="1">
      <c r="I193" s="1"/>
    </row>
    <row r="194" ht="15.75" customHeight="1">
      <c r="I194" s="1"/>
    </row>
    <row r="195" ht="15.75" customHeight="1">
      <c r="I195" s="1"/>
    </row>
    <row r="196" ht="15.75" customHeight="1">
      <c r="I196" s="1"/>
    </row>
    <row r="197" ht="15.75" customHeight="1">
      <c r="I197" s="1"/>
    </row>
    <row r="198" ht="15.75" customHeight="1">
      <c r="I198" s="1"/>
    </row>
    <row r="199" ht="15.75" customHeight="1">
      <c r="I199" s="1"/>
    </row>
    <row r="200" ht="15.75" customHeight="1">
      <c r="I200" s="1"/>
    </row>
    <row r="201" ht="15.75" customHeight="1">
      <c r="I201" s="1"/>
    </row>
    <row r="202" ht="15.75" customHeight="1">
      <c r="I202" s="1"/>
    </row>
    <row r="203" ht="15.75" customHeight="1">
      <c r="I203" s="1"/>
    </row>
    <row r="204" ht="15.75" customHeight="1">
      <c r="I204" s="1"/>
    </row>
    <row r="205" ht="15.75" customHeight="1">
      <c r="I205" s="1"/>
    </row>
    <row r="206" ht="15.75" customHeight="1">
      <c r="I206" s="1"/>
    </row>
    <row r="207" ht="15.75" customHeight="1">
      <c r="I207" s="1"/>
    </row>
    <row r="208" ht="15.75" customHeight="1">
      <c r="I208" s="1"/>
    </row>
    <row r="209" ht="15.75" customHeight="1">
      <c r="I209" s="1"/>
    </row>
    <row r="210" ht="15.75" customHeight="1">
      <c r="I210" s="1"/>
    </row>
    <row r="211" ht="15.75" customHeight="1">
      <c r="I211" s="1"/>
    </row>
    <row r="212" ht="15.75" customHeight="1">
      <c r="I212" s="1"/>
    </row>
    <row r="213" ht="15.75" customHeight="1">
      <c r="I213" s="1"/>
    </row>
    <row r="214" ht="15.75" customHeight="1">
      <c r="I214" s="1"/>
    </row>
    <row r="215" ht="15.75" customHeight="1">
      <c r="I215" s="1"/>
    </row>
    <row r="216" ht="15.75" customHeight="1">
      <c r="I216" s="1"/>
    </row>
    <row r="217" ht="15.75" customHeight="1">
      <c r="I217" s="1"/>
    </row>
    <row r="218" ht="15.75" customHeight="1">
      <c r="I218" s="1"/>
    </row>
    <row r="219" ht="15.75" customHeight="1">
      <c r="I219" s="1"/>
    </row>
    <row r="220" ht="15.75" customHeight="1">
      <c r="I220" s="1"/>
    </row>
    <row r="221" ht="15.75" customHeight="1">
      <c r="I221" s="1"/>
    </row>
    <row r="222" ht="15.75" customHeight="1">
      <c r="I222" s="1"/>
    </row>
    <row r="223" ht="15.75" customHeight="1">
      <c r="I223" s="1"/>
    </row>
    <row r="224" ht="15.75" customHeight="1">
      <c r="I224" s="1"/>
    </row>
    <row r="225" ht="15.75" customHeight="1">
      <c r="I225" s="1"/>
    </row>
    <row r="226" ht="15.75" customHeight="1">
      <c r="I226" s="1"/>
    </row>
    <row r="227" ht="15.75" customHeight="1">
      <c r="I227" s="1"/>
    </row>
    <row r="228" ht="15.75" customHeight="1">
      <c r="I228" s="1"/>
    </row>
    <row r="229" ht="15.75" customHeight="1">
      <c r="I229" s="1"/>
    </row>
    <row r="230" ht="15.75" customHeight="1">
      <c r="I230" s="1"/>
    </row>
    <row r="231" ht="15.75" customHeight="1">
      <c r="I231" s="1"/>
    </row>
    <row r="232" ht="15.75" customHeight="1">
      <c r="I232" s="1"/>
    </row>
    <row r="233" ht="15.75" customHeight="1">
      <c r="I233" s="1"/>
    </row>
    <row r="234" ht="15.75" customHeight="1">
      <c r="I234" s="1"/>
    </row>
    <row r="235" ht="15.75" customHeight="1">
      <c r="I235" s="1"/>
    </row>
    <row r="236" ht="15.75" customHeight="1">
      <c r="I236" s="1"/>
    </row>
    <row r="237" ht="15.75" customHeight="1">
      <c r="I237" s="1"/>
    </row>
    <row r="238" ht="15.75" customHeight="1">
      <c r="I238" s="1"/>
    </row>
    <row r="239" ht="15.75" customHeight="1">
      <c r="I239" s="1"/>
    </row>
    <row r="240" ht="15.75" customHeight="1">
      <c r="I240" s="1"/>
    </row>
    <row r="241" ht="15.75" customHeight="1">
      <c r="I241" s="1"/>
    </row>
    <row r="242" ht="15.75" customHeight="1">
      <c r="I242" s="1"/>
    </row>
    <row r="243" ht="15.75" customHeight="1">
      <c r="I243" s="1"/>
    </row>
    <row r="244" ht="15.75" customHeight="1">
      <c r="I244" s="1"/>
    </row>
    <row r="245" ht="15.75" customHeight="1">
      <c r="I245" s="1"/>
    </row>
    <row r="246" ht="15.75" customHeight="1">
      <c r="I246" s="1"/>
    </row>
    <row r="247" ht="15.75" customHeight="1">
      <c r="I247" s="1"/>
    </row>
    <row r="248" ht="15.75" customHeight="1">
      <c r="I248" s="1"/>
    </row>
    <row r="249" ht="15.75" customHeight="1">
      <c r="I249" s="1"/>
    </row>
    <row r="250" ht="15.75" customHeight="1">
      <c r="I250" s="1"/>
    </row>
    <row r="251" ht="15.75" customHeight="1">
      <c r="I251" s="1"/>
    </row>
    <row r="252" ht="15.75" customHeight="1">
      <c r="I252" s="1"/>
    </row>
    <row r="253" ht="15.75" customHeight="1">
      <c r="I253" s="1"/>
    </row>
    <row r="254" ht="15.75" customHeight="1">
      <c r="I254" s="1"/>
    </row>
    <row r="255" ht="15.75" customHeight="1">
      <c r="I255" s="1"/>
    </row>
    <row r="256" ht="15.75" customHeight="1">
      <c r="I256" s="1"/>
    </row>
    <row r="257" ht="15.75" customHeight="1">
      <c r="I257" s="1"/>
    </row>
    <row r="258" ht="15.75" customHeight="1">
      <c r="I258" s="1"/>
    </row>
    <row r="259" ht="15.75" customHeight="1">
      <c r="I259" s="1"/>
    </row>
    <row r="260" ht="15.75" customHeight="1">
      <c r="I260" s="1"/>
    </row>
    <row r="261" ht="15.75" customHeight="1">
      <c r="I261" s="1"/>
    </row>
    <row r="262" ht="15.75" customHeight="1">
      <c r="I262" s="1"/>
    </row>
    <row r="263" ht="15.75" customHeight="1">
      <c r="I263" s="1"/>
    </row>
    <row r="264" ht="15.75" customHeight="1">
      <c r="I264" s="1"/>
    </row>
    <row r="265" ht="15.75" customHeight="1">
      <c r="I265" s="1"/>
    </row>
    <row r="266" ht="15.75" customHeight="1">
      <c r="I266" s="1"/>
    </row>
    <row r="267" ht="15.75" customHeight="1">
      <c r="I267" s="1"/>
    </row>
    <row r="268" ht="15.75" customHeight="1">
      <c r="I268" s="1"/>
    </row>
    <row r="269" ht="15.75" customHeight="1">
      <c r="I269" s="1"/>
    </row>
    <row r="270" ht="15.75" customHeight="1">
      <c r="I270" s="1"/>
    </row>
    <row r="271" ht="15.75" customHeight="1">
      <c r="I271" s="1"/>
    </row>
    <row r="272" ht="15.75" customHeight="1">
      <c r="I272" s="1"/>
    </row>
    <row r="273" ht="15.75" customHeight="1">
      <c r="I273" s="1"/>
    </row>
    <row r="274" ht="15.75" customHeight="1">
      <c r="I274" s="1"/>
    </row>
    <row r="275" ht="15.75" customHeight="1">
      <c r="I275" s="1"/>
    </row>
    <row r="276" ht="15.75" customHeight="1">
      <c r="I276" s="1"/>
    </row>
    <row r="277" ht="15.75" customHeight="1">
      <c r="I277" s="1"/>
    </row>
    <row r="278" ht="15.75" customHeight="1">
      <c r="I278" s="1"/>
    </row>
    <row r="279" ht="15.75" customHeight="1">
      <c r="I279" s="1"/>
    </row>
    <row r="280" ht="15.75" customHeight="1">
      <c r="I280" s="1"/>
    </row>
    <row r="281" ht="15.75" customHeight="1">
      <c r="I281" s="1"/>
    </row>
    <row r="282" ht="15.75" customHeight="1">
      <c r="I282" s="1"/>
    </row>
    <row r="283" ht="15.75" customHeight="1">
      <c r="I283" s="1"/>
    </row>
    <row r="284" ht="15.75" customHeight="1">
      <c r="I284" s="1"/>
    </row>
    <row r="285" ht="15.75" customHeight="1">
      <c r="I285" s="1"/>
    </row>
    <row r="286" ht="15.75" customHeight="1">
      <c r="I286" s="1"/>
    </row>
    <row r="287" ht="15.75" customHeight="1">
      <c r="I287" s="1"/>
    </row>
    <row r="288" ht="15.75" customHeight="1">
      <c r="I288" s="1"/>
    </row>
    <row r="289" ht="15.75" customHeight="1">
      <c r="I289" s="1"/>
    </row>
    <row r="290" ht="15.75" customHeight="1">
      <c r="I290" s="1"/>
    </row>
    <row r="291" ht="15.75" customHeight="1">
      <c r="I291" s="1"/>
    </row>
    <row r="292" ht="15.75" customHeight="1">
      <c r="I292" s="1"/>
    </row>
    <row r="293" ht="15.75" customHeight="1">
      <c r="I293" s="1"/>
    </row>
    <row r="294" ht="15.75" customHeight="1">
      <c r="I294" s="1"/>
    </row>
    <row r="295" ht="15.75" customHeight="1">
      <c r="I295" s="1"/>
    </row>
    <row r="296" ht="15.75" customHeight="1">
      <c r="I296" s="1"/>
    </row>
    <row r="297" ht="15.75" customHeight="1">
      <c r="I297" s="1"/>
    </row>
    <row r="298" ht="15.75" customHeight="1">
      <c r="I298" s="1"/>
    </row>
    <row r="299" ht="15.75" customHeight="1">
      <c r="I299" s="1"/>
    </row>
    <row r="300" ht="15.75" customHeight="1">
      <c r="I300" s="1"/>
    </row>
    <row r="301" ht="15.75" customHeight="1">
      <c r="I301" s="1"/>
    </row>
    <row r="302" ht="15.75" customHeight="1">
      <c r="I302" s="1"/>
    </row>
    <row r="303" ht="15.75" customHeight="1">
      <c r="I303" s="1"/>
    </row>
    <row r="304" ht="15.75" customHeight="1">
      <c r="I304" s="1"/>
    </row>
    <row r="305" ht="15.75" customHeight="1">
      <c r="I305" s="1"/>
    </row>
    <row r="306" ht="15.75" customHeight="1">
      <c r="I306" s="1"/>
    </row>
    <row r="307" ht="15.75" customHeight="1">
      <c r="I307" s="1"/>
    </row>
    <row r="308" ht="15.75" customHeight="1">
      <c r="I308" s="1"/>
    </row>
    <row r="309" ht="15.75" customHeight="1">
      <c r="I309" s="1"/>
    </row>
    <row r="310" ht="15.75" customHeight="1">
      <c r="I310" s="1"/>
    </row>
    <row r="311" ht="15.75" customHeight="1">
      <c r="I311" s="1"/>
    </row>
    <row r="312" ht="15.75" customHeight="1">
      <c r="I312" s="1"/>
    </row>
    <row r="313" ht="15.75" customHeight="1">
      <c r="I313" s="1"/>
    </row>
    <row r="314" ht="15.75" customHeight="1">
      <c r="I314" s="1"/>
    </row>
    <row r="315" ht="15.75" customHeight="1">
      <c r="I315" s="1"/>
    </row>
    <row r="316" ht="15.75" customHeight="1">
      <c r="I316" s="1"/>
    </row>
    <row r="317" ht="15.75" customHeight="1">
      <c r="I317" s="1"/>
    </row>
    <row r="318" ht="15.75" customHeight="1">
      <c r="I318" s="1"/>
    </row>
    <row r="319" ht="15.75" customHeight="1">
      <c r="I319" s="1"/>
    </row>
    <row r="320" ht="15.75" customHeight="1">
      <c r="I320" s="1"/>
    </row>
    <row r="321" ht="15.75" customHeight="1">
      <c r="I321" s="1"/>
    </row>
    <row r="322" ht="15.75" customHeight="1">
      <c r="I322" s="1"/>
    </row>
    <row r="323" ht="15.75" customHeight="1">
      <c r="I323" s="1"/>
    </row>
    <row r="324" ht="15.75" customHeight="1">
      <c r="I324" s="1"/>
    </row>
    <row r="325" ht="15.75" customHeight="1">
      <c r="I325" s="1"/>
    </row>
    <row r="326" ht="15.75" customHeight="1">
      <c r="I326" s="1"/>
    </row>
    <row r="327" ht="15.75" customHeight="1">
      <c r="I327" s="1"/>
    </row>
    <row r="328" ht="15.75" customHeight="1">
      <c r="I328" s="1"/>
    </row>
    <row r="329" ht="15.75" customHeight="1">
      <c r="I329" s="1"/>
    </row>
    <row r="330" ht="15.75" customHeight="1">
      <c r="I330" s="1"/>
    </row>
    <row r="331" ht="15.75" customHeight="1">
      <c r="I331" s="1"/>
    </row>
    <row r="332" ht="15.75" customHeight="1">
      <c r="I332" s="1"/>
    </row>
    <row r="333" ht="15.75" customHeight="1">
      <c r="I333" s="1"/>
    </row>
    <row r="334" ht="15.75" customHeight="1">
      <c r="I334" s="1"/>
    </row>
    <row r="335" ht="15.75" customHeight="1">
      <c r="I335" s="1"/>
    </row>
    <row r="336" ht="15.75" customHeight="1">
      <c r="I336" s="1"/>
    </row>
    <row r="337" ht="15.75" customHeight="1">
      <c r="I337" s="1"/>
    </row>
    <row r="338" ht="15.75" customHeight="1">
      <c r="I338" s="1"/>
    </row>
    <row r="339" ht="15.75" customHeight="1">
      <c r="I339" s="1"/>
    </row>
    <row r="340" ht="15.75" customHeight="1">
      <c r="I340" s="1"/>
    </row>
    <row r="341" ht="15.75" customHeight="1">
      <c r="I341" s="1"/>
    </row>
    <row r="342" ht="15.75" customHeight="1">
      <c r="I342" s="1"/>
    </row>
    <row r="343" ht="15.75" customHeight="1">
      <c r="I343" s="1"/>
    </row>
    <row r="344" ht="15.75" customHeight="1">
      <c r="I344" s="1"/>
    </row>
    <row r="345" ht="15.75" customHeight="1">
      <c r="I345" s="1"/>
    </row>
    <row r="346" ht="15.75" customHeight="1">
      <c r="I346" s="1"/>
    </row>
    <row r="347" ht="15.75" customHeight="1">
      <c r="I347" s="1"/>
    </row>
    <row r="348" ht="15.75" customHeight="1">
      <c r="I348" s="1"/>
    </row>
    <row r="349" ht="15.75" customHeight="1">
      <c r="I349" s="1"/>
    </row>
    <row r="350" ht="15.75" customHeight="1">
      <c r="I350" s="1"/>
    </row>
    <row r="351" ht="15.75" customHeight="1">
      <c r="I351" s="1"/>
    </row>
    <row r="352" ht="15.75" customHeight="1">
      <c r="I352" s="1"/>
    </row>
    <row r="353" ht="15.75" customHeight="1">
      <c r="I353" s="1"/>
    </row>
    <row r="354" ht="15.75" customHeight="1">
      <c r="I354" s="1"/>
    </row>
    <row r="355" ht="15.75" customHeight="1">
      <c r="I355" s="1"/>
    </row>
    <row r="356" ht="15.75" customHeight="1">
      <c r="I356" s="1"/>
    </row>
    <row r="357" ht="15.75" customHeight="1">
      <c r="I357" s="1"/>
    </row>
    <row r="358" ht="15.75" customHeight="1">
      <c r="I358" s="1"/>
    </row>
    <row r="359" ht="15.75" customHeight="1">
      <c r="I359" s="1"/>
    </row>
    <row r="360" ht="15.75" customHeight="1">
      <c r="I360" s="1"/>
    </row>
    <row r="361" ht="15.75" customHeight="1">
      <c r="I361" s="1"/>
    </row>
    <row r="362" ht="15.75" customHeight="1">
      <c r="I362" s="1"/>
    </row>
    <row r="363" ht="15.75" customHeight="1">
      <c r="I363" s="1"/>
    </row>
    <row r="364" ht="15.75" customHeight="1">
      <c r="I364" s="1"/>
    </row>
    <row r="365" ht="15.75" customHeight="1">
      <c r="I365" s="1"/>
    </row>
    <row r="366" ht="15.75" customHeight="1">
      <c r="I366" s="1"/>
    </row>
    <row r="367" ht="15.75" customHeight="1">
      <c r="I367" s="1"/>
    </row>
    <row r="368" ht="15.75" customHeight="1">
      <c r="I368" s="1"/>
    </row>
    <row r="369" ht="15.75" customHeight="1">
      <c r="I369" s="1"/>
    </row>
    <row r="370" ht="15.75" customHeight="1">
      <c r="I370" s="1"/>
    </row>
    <row r="371" ht="15.75" customHeight="1">
      <c r="I371" s="1"/>
    </row>
    <row r="372" ht="15.75" customHeight="1">
      <c r="I372" s="1"/>
    </row>
    <row r="373" ht="15.75" customHeight="1">
      <c r="I373" s="1"/>
    </row>
    <row r="374" ht="15.75" customHeight="1">
      <c r="I374" s="1"/>
    </row>
    <row r="375" ht="15.75" customHeight="1">
      <c r="I375" s="1"/>
    </row>
    <row r="376" ht="15.75" customHeight="1">
      <c r="I376" s="1"/>
    </row>
    <row r="377" ht="15.75" customHeight="1">
      <c r="I377" s="1"/>
    </row>
    <row r="378" ht="15.75" customHeight="1">
      <c r="I378" s="1"/>
    </row>
    <row r="379" ht="15.75" customHeight="1">
      <c r="I379" s="1"/>
    </row>
    <row r="380" ht="15.75" customHeight="1">
      <c r="I380" s="1"/>
    </row>
    <row r="381" ht="15.75" customHeight="1">
      <c r="I381" s="1"/>
    </row>
    <row r="382" ht="15.75" customHeight="1">
      <c r="I382" s="1"/>
    </row>
    <row r="383" ht="15.75" customHeight="1">
      <c r="I383" s="1"/>
    </row>
    <row r="384" ht="15.75" customHeight="1">
      <c r="I384" s="1"/>
    </row>
    <row r="385" ht="15.75" customHeight="1">
      <c r="I385" s="1"/>
    </row>
    <row r="386" ht="15.75" customHeight="1">
      <c r="I386" s="1"/>
    </row>
    <row r="387" ht="15.75" customHeight="1">
      <c r="I387" s="1"/>
    </row>
    <row r="388" ht="15.75" customHeight="1">
      <c r="I388" s="1"/>
    </row>
    <row r="389" ht="15.75" customHeight="1">
      <c r="I389" s="1"/>
    </row>
    <row r="390" ht="15.75" customHeight="1">
      <c r="I390" s="1"/>
    </row>
    <row r="391" ht="15.75" customHeight="1">
      <c r="I391" s="1"/>
    </row>
    <row r="392" ht="15.75" customHeight="1">
      <c r="I392" s="1"/>
    </row>
    <row r="393" ht="15.75" customHeight="1">
      <c r="I393" s="1"/>
    </row>
    <row r="394" ht="15.75" customHeight="1">
      <c r="I394" s="1"/>
    </row>
    <row r="395" ht="15.75" customHeight="1">
      <c r="I395" s="1"/>
    </row>
    <row r="396" ht="15.75" customHeight="1">
      <c r="I396" s="1"/>
    </row>
    <row r="397" ht="15.75" customHeight="1">
      <c r="I397" s="1"/>
    </row>
    <row r="398" ht="15.75" customHeight="1">
      <c r="I398" s="1"/>
    </row>
    <row r="399" ht="15.75" customHeight="1">
      <c r="I399" s="1"/>
    </row>
    <row r="400" ht="15.75" customHeight="1">
      <c r="I400" s="1"/>
    </row>
    <row r="401" ht="15.75" customHeight="1">
      <c r="I401" s="1"/>
    </row>
    <row r="402" ht="15.75" customHeight="1">
      <c r="I402" s="1"/>
    </row>
    <row r="403" ht="15.75" customHeight="1">
      <c r="I403" s="1"/>
    </row>
    <row r="404" ht="15.75" customHeight="1">
      <c r="I404" s="1"/>
    </row>
    <row r="405" ht="15.75" customHeight="1">
      <c r="I405" s="1"/>
    </row>
    <row r="406" ht="15.75" customHeight="1">
      <c r="I406" s="1"/>
    </row>
    <row r="407" ht="15.75" customHeight="1">
      <c r="I407" s="1"/>
    </row>
    <row r="408" ht="15.75" customHeight="1">
      <c r="I408" s="1"/>
    </row>
    <row r="409" ht="15.75" customHeight="1">
      <c r="I409" s="1"/>
    </row>
    <row r="410" ht="15.75" customHeight="1">
      <c r="I410" s="1"/>
    </row>
    <row r="411" ht="15.75" customHeight="1">
      <c r="I411" s="1"/>
    </row>
    <row r="412" ht="15.75" customHeight="1">
      <c r="I412" s="1"/>
    </row>
    <row r="413" ht="15.75" customHeight="1">
      <c r="I413" s="1"/>
    </row>
    <row r="414" ht="15.75" customHeight="1">
      <c r="I414" s="1"/>
    </row>
    <row r="415" ht="15.75" customHeight="1">
      <c r="I415" s="1"/>
    </row>
    <row r="416" ht="15.75" customHeight="1">
      <c r="I416" s="1"/>
    </row>
    <row r="417" ht="15.75" customHeight="1">
      <c r="I417" s="1"/>
    </row>
    <row r="418" ht="15.75" customHeight="1">
      <c r="I418" s="1"/>
    </row>
    <row r="419" ht="15.75" customHeight="1">
      <c r="I419" s="1"/>
    </row>
    <row r="420" ht="15.75" customHeight="1">
      <c r="I420" s="1"/>
    </row>
    <row r="421" ht="15.75" customHeight="1">
      <c r="I421" s="1"/>
    </row>
    <row r="422" ht="15.75" customHeight="1">
      <c r="I422" s="1"/>
    </row>
    <row r="423" ht="15.75" customHeight="1">
      <c r="I423" s="1"/>
    </row>
    <row r="424" ht="15.75" customHeight="1">
      <c r="I424" s="1"/>
    </row>
    <row r="425" ht="15.75" customHeight="1">
      <c r="I425" s="1"/>
    </row>
    <row r="426" ht="15.75" customHeight="1">
      <c r="I426" s="1"/>
    </row>
    <row r="427" ht="15.75" customHeight="1">
      <c r="I427" s="1"/>
    </row>
    <row r="428" ht="15.75" customHeight="1">
      <c r="I428" s="1"/>
    </row>
    <row r="429" ht="15.75" customHeight="1">
      <c r="I429" s="1"/>
    </row>
    <row r="430" ht="15.75" customHeight="1">
      <c r="I430" s="1"/>
    </row>
    <row r="431" ht="15.75" customHeight="1">
      <c r="I431" s="1"/>
    </row>
    <row r="432" ht="15.75" customHeight="1">
      <c r="I432" s="1"/>
    </row>
    <row r="433" ht="15.75" customHeight="1">
      <c r="I433" s="1"/>
    </row>
    <row r="434" ht="15.75" customHeight="1">
      <c r="I434" s="1"/>
    </row>
    <row r="435" ht="15.75" customHeight="1">
      <c r="I435" s="1"/>
    </row>
    <row r="436" ht="15.75" customHeight="1">
      <c r="I436" s="1"/>
    </row>
    <row r="437" ht="15.75" customHeight="1">
      <c r="I437" s="1"/>
    </row>
    <row r="438" ht="15.75" customHeight="1">
      <c r="I438" s="1"/>
    </row>
    <row r="439" ht="15.75" customHeight="1">
      <c r="I439" s="1"/>
    </row>
    <row r="440" ht="15.75" customHeight="1">
      <c r="I440" s="1"/>
    </row>
    <row r="441" ht="15.75" customHeight="1">
      <c r="I441" s="1"/>
    </row>
    <row r="442" ht="15.75" customHeight="1">
      <c r="I442" s="1"/>
    </row>
    <row r="443" ht="15.75" customHeight="1">
      <c r="I443" s="1"/>
    </row>
    <row r="444" ht="15.75" customHeight="1">
      <c r="I444" s="1"/>
    </row>
    <row r="445" ht="15.75" customHeight="1">
      <c r="I445" s="1"/>
    </row>
    <row r="446" ht="15.75" customHeight="1">
      <c r="I446" s="1"/>
    </row>
    <row r="447" ht="15.75" customHeight="1">
      <c r="I447" s="1"/>
    </row>
    <row r="448" ht="15.75" customHeight="1">
      <c r="I448" s="1"/>
    </row>
    <row r="449" ht="15.75" customHeight="1">
      <c r="I449" s="1"/>
    </row>
    <row r="450" ht="15.75" customHeight="1">
      <c r="I450" s="1"/>
    </row>
    <row r="451" ht="15.75" customHeight="1">
      <c r="I451" s="1"/>
    </row>
    <row r="452" ht="15.75" customHeight="1">
      <c r="I452" s="1"/>
    </row>
    <row r="453" ht="15.75" customHeight="1">
      <c r="I453" s="1"/>
    </row>
    <row r="454" ht="15.75" customHeight="1">
      <c r="I454" s="1"/>
    </row>
    <row r="455" ht="15.75" customHeight="1">
      <c r="I455" s="1"/>
    </row>
    <row r="456" ht="15.75" customHeight="1">
      <c r="I456" s="1"/>
    </row>
    <row r="457" ht="15.75" customHeight="1">
      <c r="I457" s="1"/>
    </row>
    <row r="458" ht="15.75" customHeight="1">
      <c r="I458" s="1"/>
    </row>
    <row r="459" ht="15.75" customHeight="1">
      <c r="I459" s="1"/>
    </row>
    <row r="460" ht="15.75" customHeight="1">
      <c r="I460" s="1"/>
    </row>
    <row r="461" ht="15.75" customHeight="1">
      <c r="I461" s="1"/>
    </row>
    <row r="462" ht="15.75" customHeight="1">
      <c r="I462" s="1"/>
    </row>
    <row r="463" ht="15.75" customHeight="1">
      <c r="I463" s="1"/>
    </row>
    <row r="464" ht="15.75" customHeight="1">
      <c r="I464" s="1"/>
    </row>
    <row r="465" ht="15.75" customHeight="1">
      <c r="I465" s="1"/>
    </row>
    <row r="466" ht="15.75" customHeight="1">
      <c r="I466" s="1"/>
    </row>
    <row r="467" ht="15.75" customHeight="1">
      <c r="I467" s="1"/>
    </row>
    <row r="468" ht="15.75" customHeight="1">
      <c r="I468" s="1"/>
    </row>
    <row r="469" ht="15.75" customHeight="1">
      <c r="I469" s="1"/>
    </row>
    <row r="470" ht="15.75" customHeight="1">
      <c r="I470" s="1"/>
    </row>
    <row r="471" ht="15.75" customHeight="1">
      <c r="I471" s="1"/>
    </row>
    <row r="472" ht="15.75" customHeight="1">
      <c r="I472" s="1"/>
    </row>
    <row r="473" ht="15.75" customHeight="1">
      <c r="I473" s="1"/>
    </row>
    <row r="474" ht="15.75" customHeight="1">
      <c r="I474" s="1"/>
    </row>
    <row r="475" ht="15.75" customHeight="1">
      <c r="I475" s="1"/>
    </row>
    <row r="476" ht="15.75" customHeight="1">
      <c r="I476" s="1"/>
    </row>
    <row r="477" ht="15.75" customHeight="1">
      <c r="I477" s="1"/>
    </row>
    <row r="478" ht="15.75" customHeight="1">
      <c r="I478" s="1"/>
    </row>
    <row r="479" ht="15.75" customHeight="1">
      <c r="I479" s="1"/>
    </row>
    <row r="480" ht="15.75" customHeight="1">
      <c r="I480" s="1"/>
    </row>
    <row r="481" ht="15.75" customHeight="1">
      <c r="I481" s="1"/>
    </row>
    <row r="482" ht="15.75" customHeight="1">
      <c r="I482" s="1"/>
    </row>
    <row r="483" ht="15.75" customHeight="1">
      <c r="I483" s="1"/>
    </row>
    <row r="484" ht="15.75" customHeight="1">
      <c r="I484" s="1"/>
    </row>
    <row r="485" ht="15.75" customHeight="1">
      <c r="I485" s="1"/>
    </row>
    <row r="486" ht="15.75" customHeight="1">
      <c r="I486" s="1"/>
    </row>
    <row r="487" ht="15.75" customHeight="1">
      <c r="I487" s="1"/>
    </row>
    <row r="488" ht="15.75" customHeight="1">
      <c r="I488" s="1"/>
    </row>
    <row r="489" ht="15.75" customHeight="1">
      <c r="I489" s="1"/>
    </row>
    <row r="490" ht="15.75" customHeight="1">
      <c r="I490" s="1"/>
    </row>
    <row r="491" ht="15.75" customHeight="1">
      <c r="I491" s="1"/>
    </row>
    <row r="492" ht="15.75" customHeight="1">
      <c r="I492" s="1"/>
    </row>
    <row r="493" ht="15.75" customHeight="1">
      <c r="I493" s="1"/>
    </row>
    <row r="494" ht="15.75" customHeight="1">
      <c r="I494" s="1"/>
    </row>
    <row r="495" ht="15.75" customHeight="1">
      <c r="I495" s="1"/>
    </row>
    <row r="496" ht="15.75" customHeight="1">
      <c r="I496" s="1"/>
    </row>
    <row r="497" ht="15.75" customHeight="1">
      <c r="I497" s="1"/>
    </row>
    <row r="498" ht="15.75" customHeight="1">
      <c r="I498" s="1"/>
    </row>
    <row r="499" ht="15.75" customHeight="1">
      <c r="I499" s="1"/>
    </row>
    <row r="500" ht="15.75" customHeight="1">
      <c r="I500" s="1"/>
    </row>
    <row r="501" ht="15.75" customHeight="1">
      <c r="I501" s="1"/>
    </row>
    <row r="502" ht="15.75" customHeight="1">
      <c r="I502" s="1"/>
    </row>
    <row r="503" ht="15.75" customHeight="1">
      <c r="I503" s="1"/>
    </row>
    <row r="504" ht="15.75" customHeight="1">
      <c r="I504" s="1"/>
    </row>
    <row r="505" ht="15.75" customHeight="1">
      <c r="I505" s="1"/>
    </row>
    <row r="506" ht="15.75" customHeight="1">
      <c r="I506" s="1"/>
    </row>
    <row r="507" ht="15.75" customHeight="1">
      <c r="I507" s="1"/>
    </row>
    <row r="508" ht="15.75" customHeight="1">
      <c r="I508" s="1"/>
    </row>
    <row r="509" ht="15.75" customHeight="1">
      <c r="I509" s="1"/>
    </row>
    <row r="510" ht="15.75" customHeight="1">
      <c r="I510" s="1"/>
    </row>
    <row r="511" ht="15.75" customHeight="1">
      <c r="I511" s="1"/>
    </row>
    <row r="512" ht="15.75" customHeight="1">
      <c r="I512" s="1"/>
    </row>
    <row r="513" ht="15.75" customHeight="1">
      <c r="I513" s="1"/>
    </row>
    <row r="514" ht="15.75" customHeight="1">
      <c r="I514" s="1"/>
    </row>
    <row r="515" ht="15.75" customHeight="1">
      <c r="I515" s="1"/>
    </row>
    <row r="516" ht="15.75" customHeight="1">
      <c r="I516" s="1"/>
    </row>
    <row r="517" ht="15.75" customHeight="1">
      <c r="I517" s="1"/>
    </row>
    <row r="518" ht="15.75" customHeight="1">
      <c r="I518" s="1"/>
    </row>
    <row r="519" ht="15.75" customHeight="1">
      <c r="I519" s="1"/>
    </row>
    <row r="520" ht="15.75" customHeight="1">
      <c r="I520" s="1"/>
    </row>
    <row r="521" ht="15.75" customHeight="1">
      <c r="I521" s="1"/>
    </row>
    <row r="522" ht="15.75" customHeight="1">
      <c r="I522" s="1"/>
    </row>
    <row r="523" ht="15.75" customHeight="1">
      <c r="I523" s="1"/>
    </row>
    <row r="524" ht="15.75" customHeight="1">
      <c r="I524" s="1"/>
    </row>
    <row r="525" ht="15.75" customHeight="1">
      <c r="I525" s="1"/>
    </row>
    <row r="526" ht="15.75" customHeight="1">
      <c r="I526" s="1"/>
    </row>
    <row r="527" ht="15.75" customHeight="1">
      <c r="I527" s="1"/>
    </row>
    <row r="528" ht="15.75" customHeight="1">
      <c r="I528" s="1"/>
    </row>
    <row r="529" ht="15.75" customHeight="1">
      <c r="I529" s="1"/>
    </row>
    <row r="530" ht="15.75" customHeight="1">
      <c r="I530" s="1"/>
    </row>
    <row r="531" ht="15.75" customHeight="1">
      <c r="I531" s="1"/>
    </row>
    <row r="532" ht="15.75" customHeight="1">
      <c r="I532" s="1"/>
    </row>
    <row r="533" ht="15.75" customHeight="1">
      <c r="I533" s="1"/>
    </row>
    <row r="534" ht="15.75" customHeight="1">
      <c r="I534" s="1"/>
    </row>
    <row r="535" ht="15.75" customHeight="1">
      <c r="I535" s="1"/>
    </row>
    <row r="536" ht="15.75" customHeight="1">
      <c r="I536" s="1"/>
    </row>
    <row r="537" ht="15.75" customHeight="1">
      <c r="I537" s="1"/>
    </row>
    <row r="538" ht="15.75" customHeight="1">
      <c r="I538" s="1"/>
    </row>
    <row r="539" ht="15.75" customHeight="1">
      <c r="I539" s="1"/>
    </row>
    <row r="540" ht="15.75" customHeight="1">
      <c r="I540" s="1"/>
    </row>
    <row r="541" ht="15.75" customHeight="1">
      <c r="I541" s="1"/>
    </row>
    <row r="542" ht="15.75" customHeight="1">
      <c r="I542" s="1"/>
    </row>
    <row r="543" ht="15.75" customHeight="1">
      <c r="I543" s="1"/>
    </row>
    <row r="544" ht="15.75" customHeight="1">
      <c r="I544" s="1"/>
    </row>
    <row r="545" ht="15.75" customHeight="1">
      <c r="I545" s="1"/>
    </row>
    <row r="546" ht="15.75" customHeight="1">
      <c r="I546" s="1"/>
    </row>
    <row r="547" ht="15.75" customHeight="1">
      <c r="I547" s="1"/>
    </row>
    <row r="548" ht="15.75" customHeight="1">
      <c r="I548" s="1"/>
    </row>
    <row r="549" ht="15.75" customHeight="1">
      <c r="I549" s="1"/>
    </row>
    <row r="550" ht="15.75" customHeight="1">
      <c r="I550" s="1"/>
    </row>
    <row r="551" ht="15.75" customHeight="1">
      <c r="I551" s="1"/>
    </row>
    <row r="552" ht="15.75" customHeight="1">
      <c r="I552" s="1"/>
    </row>
    <row r="553" ht="15.75" customHeight="1">
      <c r="I553" s="1"/>
    </row>
    <row r="554" ht="15.75" customHeight="1">
      <c r="I554" s="1"/>
    </row>
    <row r="555" ht="15.75" customHeight="1">
      <c r="I555" s="1"/>
    </row>
    <row r="556" ht="15.75" customHeight="1">
      <c r="I556" s="1"/>
    </row>
    <row r="557" ht="15.75" customHeight="1">
      <c r="I557" s="1"/>
    </row>
    <row r="558" ht="15.75" customHeight="1">
      <c r="I558" s="1"/>
    </row>
    <row r="559" ht="15.75" customHeight="1">
      <c r="I559" s="1"/>
    </row>
    <row r="560" ht="15.75" customHeight="1">
      <c r="I560" s="1"/>
    </row>
    <row r="561" ht="15.75" customHeight="1">
      <c r="I561" s="1"/>
    </row>
    <row r="562" ht="15.75" customHeight="1">
      <c r="I562" s="1"/>
    </row>
    <row r="563" ht="15.75" customHeight="1">
      <c r="I563" s="1"/>
    </row>
    <row r="564" ht="15.75" customHeight="1">
      <c r="I564" s="1"/>
    </row>
    <row r="565" ht="15.75" customHeight="1">
      <c r="I565" s="1"/>
    </row>
    <row r="566" ht="15.75" customHeight="1">
      <c r="I566" s="1"/>
    </row>
    <row r="567" ht="15.75" customHeight="1">
      <c r="I567" s="1"/>
    </row>
    <row r="568" ht="15.75" customHeight="1">
      <c r="I568" s="1"/>
    </row>
    <row r="569" ht="15.75" customHeight="1">
      <c r="I569" s="1"/>
    </row>
    <row r="570" ht="15.75" customHeight="1">
      <c r="I570" s="1"/>
    </row>
    <row r="571" ht="15.75" customHeight="1">
      <c r="I571" s="1"/>
    </row>
    <row r="572" ht="15.75" customHeight="1">
      <c r="I572" s="1"/>
    </row>
    <row r="573" ht="15.75" customHeight="1">
      <c r="I573" s="1"/>
    </row>
    <row r="574" ht="15.75" customHeight="1">
      <c r="I574" s="1"/>
    </row>
    <row r="575" ht="15.75" customHeight="1">
      <c r="I575" s="1"/>
    </row>
    <row r="576" ht="15.75" customHeight="1">
      <c r="I576" s="1"/>
    </row>
    <row r="577" ht="15.75" customHeight="1">
      <c r="I577" s="1"/>
    </row>
    <row r="578" ht="15.75" customHeight="1">
      <c r="I578" s="1"/>
    </row>
    <row r="579" ht="15.75" customHeight="1">
      <c r="I579" s="1"/>
    </row>
    <row r="580" ht="15.75" customHeight="1">
      <c r="I580" s="1"/>
    </row>
    <row r="581" ht="15.75" customHeight="1">
      <c r="I581" s="1"/>
    </row>
    <row r="582" ht="15.75" customHeight="1">
      <c r="I582" s="1"/>
    </row>
    <row r="583" ht="15.75" customHeight="1">
      <c r="I583" s="1"/>
    </row>
    <row r="584" ht="15.75" customHeight="1">
      <c r="I584" s="1"/>
    </row>
    <row r="585" ht="15.75" customHeight="1">
      <c r="I585" s="1"/>
    </row>
    <row r="586" ht="15.75" customHeight="1">
      <c r="I586" s="1"/>
    </row>
    <row r="587" ht="15.75" customHeight="1">
      <c r="I587" s="1"/>
    </row>
    <row r="588" ht="15.75" customHeight="1">
      <c r="I588" s="1"/>
    </row>
    <row r="589" ht="15.75" customHeight="1">
      <c r="I589" s="1"/>
    </row>
    <row r="590" ht="15.75" customHeight="1">
      <c r="I590" s="1"/>
    </row>
    <row r="591" ht="15.75" customHeight="1">
      <c r="I591" s="1"/>
    </row>
    <row r="592" ht="15.75" customHeight="1">
      <c r="I592" s="1"/>
    </row>
    <row r="593" ht="15.75" customHeight="1">
      <c r="I593" s="1"/>
    </row>
    <row r="594" ht="15.75" customHeight="1">
      <c r="I594" s="1"/>
    </row>
    <row r="595" ht="15.75" customHeight="1">
      <c r="I595" s="1"/>
    </row>
    <row r="596" ht="15.75" customHeight="1">
      <c r="I596" s="1"/>
    </row>
    <row r="597" ht="15.75" customHeight="1">
      <c r="I597" s="1"/>
    </row>
    <row r="598" ht="15.75" customHeight="1">
      <c r="I598" s="1"/>
    </row>
    <row r="599" ht="15.75" customHeight="1">
      <c r="I599" s="1"/>
    </row>
    <row r="600" ht="15.75" customHeight="1">
      <c r="I600" s="1"/>
    </row>
    <row r="601" ht="15.75" customHeight="1">
      <c r="I601" s="1"/>
    </row>
    <row r="602" ht="15.75" customHeight="1">
      <c r="I602" s="1"/>
    </row>
    <row r="603" ht="15.75" customHeight="1">
      <c r="I603" s="1"/>
    </row>
    <row r="604" ht="15.75" customHeight="1">
      <c r="I604" s="1"/>
    </row>
    <row r="605" ht="15.75" customHeight="1">
      <c r="I605" s="1"/>
    </row>
    <row r="606" ht="15.75" customHeight="1">
      <c r="I606" s="1"/>
    </row>
    <row r="607" ht="15.75" customHeight="1">
      <c r="I607" s="1"/>
    </row>
    <row r="608" ht="15.75" customHeight="1">
      <c r="I608" s="1"/>
    </row>
    <row r="609" ht="15.75" customHeight="1">
      <c r="I609" s="1"/>
    </row>
    <row r="610" ht="15.75" customHeight="1">
      <c r="I610" s="1"/>
    </row>
    <row r="611" ht="15.75" customHeight="1">
      <c r="I611" s="1"/>
    </row>
    <row r="612" ht="15.75" customHeight="1">
      <c r="I612" s="1"/>
    </row>
    <row r="613" ht="15.75" customHeight="1">
      <c r="I613" s="1"/>
    </row>
    <row r="614" ht="15.75" customHeight="1">
      <c r="I614" s="1"/>
    </row>
    <row r="615" ht="15.75" customHeight="1">
      <c r="I615" s="1"/>
    </row>
    <row r="616" ht="15.75" customHeight="1">
      <c r="I616" s="1"/>
    </row>
    <row r="617" ht="15.75" customHeight="1">
      <c r="I617" s="1"/>
    </row>
    <row r="618" ht="15.75" customHeight="1">
      <c r="I618" s="1"/>
    </row>
    <row r="619" ht="15.75" customHeight="1">
      <c r="I619" s="1"/>
    </row>
    <row r="620" ht="15.75" customHeight="1">
      <c r="I620" s="1"/>
    </row>
    <row r="621" ht="15.75" customHeight="1">
      <c r="I621" s="1"/>
    </row>
    <row r="622" ht="15.75" customHeight="1">
      <c r="I622" s="1"/>
    </row>
    <row r="623" ht="15.75" customHeight="1">
      <c r="I623" s="1"/>
    </row>
    <row r="624" ht="15.75" customHeight="1">
      <c r="I624" s="1"/>
    </row>
    <row r="625" ht="15.75" customHeight="1">
      <c r="I625" s="1"/>
    </row>
    <row r="626" ht="15.75" customHeight="1">
      <c r="I626" s="1"/>
    </row>
    <row r="627" ht="15.75" customHeight="1">
      <c r="I627" s="1"/>
    </row>
    <row r="628" ht="15.75" customHeight="1">
      <c r="I628" s="1"/>
    </row>
    <row r="629" ht="15.75" customHeight="1">
      <c r="I629" s="1"/>
    </row>
    <row r="630" ht="15.75" customHeight="1">
      <c r="I630" s="1"/>
    </row>
    <row r="631" ht="15.75" customHeight="1">
      <c r="I631" s="1"/>
    </row>
    <row r="632" ht="15.75" customHeight="1">
      <c r="I632" s="1"/>
    </row>
    <row r="633" ht="15.75" customHeight="1">
      <c r="I633" s="1"/>
    </row>
    <row r="634" ht="15.75" customHeight="1">
      <c r="I634" s="1"/>
    </row>
    <row r="635" ht="15.75" customHeight="1">
      <c r="I635" s="1"/>
    </row>
    <row r="636" ht="15.75" customHeight="1">
      <c r="I636" s="1"/>
    </row>
    <row r="637" ht="15.75" customHeight="1">
      <c r="I637" s="1"/>
    </row>
    <row r="638" ht="15.75" customHeight="1">
      <c r="I638" s="1"/>
    </row>
    <row r="639" ht="15.75" customHeight="1">
      <c r="I639" s="1"/>
    </row>
    <row r="640" ht="15.75" customHeight="1">
      <c r="I640" s="1"/>
    </row>
    <row r="641" ht="15.75" customHeight="1">
      <c r="I641" s="1"/>
    </row>
    <row r="642" ht="15.75" customHeight="1">
      <c r="I642" s="1"/>
    </row>
    <row r="643" ht="15.75" customHeight="1">
      <c r="I643" s="1"/>
    </row>
    <row r="644" ht="15.75" customHeight="1">
      <c r="I644" s="1"/>
    </row>
    <row r="645" ht="15.75" customHeight="1">
      <c r="I645" s="1"/>
    </row>
    <row r="646" ht="15.75" customHeight="1">
      <c r="I646" s="1"/>
    </row>
    <row r="647" ht="15.75" customHeight="1">
      <c r="I647" s="1"/>
    </row>
    <row r="648" ht="15.75" customHeight="1">
      <c r="I648" s="1"/>
    </row>
    <row r="649" ht="15.75" customHeight="1">
      <c r="I649" s="1"/>
    </row>
    <row r="650" ht="15.75" customHeight="1">
      <c r="I650" s="1"/>
    </row>
    <row r="651" ht="15.75" customHeight="1">
      <c r="I651" s="1"/>
    </row>
    <row r="652" ht="15.75" customHeight="1">
      <c r="I652" s="1"/>
    </row>
    <row r="653" ht="15.75" customHeight="1">
      <c r="I653" s="1"/>
    </row>
    <row r="654" ht="15.75" customHeight="1">
      <c r="I654" s="1"/>
    </row>
    <row r="655" ht="15.75" customHeight="1">
      <c r="I655" s="1"/>
    </row>
    <row r="656" ht="15.75" customHeight="1">
      <c r="I656" s="1"/>
    </row>
    <row r="657" ht="15.75" customHeight="1">
      <c r="I657" s="1"/>
    </row>
    <row r="658" ht="15.75" customHeight="1">
      <c r="I658" s="1"/>
    </row>
    <row r="659" ht="15.75" customHeight="1">
      <c r="I659" s="1"/>
    </row>
    <row r="660" ht="15.75" customHeight="1">
      <c r="I660" s="1"/>
    </row>
    <row r="661" ht="15.75" customHeight="1">
      <c r="I661" s="1"/>
    </row>
    <row r="662" ht="15.75" customHeight="1">
      <c r="I662" s="1"/>
    </row>
    <row r="663" ht="15.75" customHeight="1">
      <c r="I663" s="1"/>
    </row>
    <row r="664" ht="15.75" customHeight="1">
      <c r="I664" s="1"/>
    </row>
    <row r="665" ht="15.75" customHeight="1">
      <c r="I665" s="1"/>
    </row>
    <row r="666" ht="15.75" customHeight="1">
      <c r="I666" s="1"/>
    </row>
    <row r="667" ht="15.75" customHeight="1">
      <c r="I667" s="1"/>
    </row>
    <row r="668" ht="15.75" customHeight="1">
      <c r="I668" s="1"/>
    </row>
    <row r="669" ht="15.75" customHeight="1">
      <c r="I669" s="1"/>
    </row>
    <row r="670" ht="15.75" customHeight="1">
      <c r="I670" s="1"/>
    </row>
    <row r="671" ht="15.75" customHeight="1">
      <c r="I671" s="1"/>
    </row>
    <row r="672" ht="15.75" customHeight="1">
      <c r="I672" s="1"/>
    </row>
    <row r="673" ht="15.75" customHeight="1">
      <c r="I673" s="1"/>
    </row>
    <row r="674" ht="15.75" customHeight="1">
      <c r="I674" s="1"/>
    </row>
    <row r="675" ht="15.75" customHeight="1">
      <c r="I675" s="1"/>
    </row>
    <row r="676" ht="15.75" customHeight="1">
      <c r="I676" s="1"/>
    </row>
    <row r="677" ht="15.75" customHeight="1">
      <c r="I677" s="1"/>
    </row>
    <row r="678" ht="15.75" customHeight="1">
      <c r="I678" s="1"/>
    </row>
    <row r="679" ht="15.75" customHeight="1">
      <c r="I679" s="1"/>
    </row>
    <row r="680" ht="15.75" customHeight="1">
      <c r="I680" s="1"/>
    </row>
    <row r="681" ht="15.75" customHeight="1">
      <c r="I681" s="1"/>
    </row>
    <row r="682" ht="15.75" customHeight="1">
      <c r="I682" s="1"/>
    </row>
    <row r="683" ht="15.75" customHeight="1">
      <c r="I683" s="1"/>
    </row>
    <row r="684" ht="15.75" customHeight="1">
      <c r="I684" s="1"/>
    </row>
    <row r="685" ht="15.75" customHeight="1">
      <c r="I685" s="1"/>
    </row>
    <row r="686" ht="15.75" customHeight="1">
      <c r="I686" s="1"/>
    </row>
    <row r="687" ht="15.75" customHeight="1">
      <c r="I687" s="1"/>
    </row>
    <row r="688" ht="15.75" customHeight="1">
      <c r="I688" s="1"/>
    </row>
    <row r="689" ht="15.75" customHeight="1">
      <c r="I689" s="1"/>
    </row>
    <row r="690" ht="15.75" customHeight="1">
      <c r="I690" s="1"/>
    </row>
    <row r="691" ht="15.75" customHeight="1">
      <c r="I691" s="1"/>
    </row>
    <row r="692" ht="15.75" customHeight="1">
      <c r="I692" s="1"/>
    </row>
    <row r="693" ht="15.75" customHeight="1">
      <c r="I693" s="1"/>
    </row>
    <row r="694" ht="15.75" customHeight="1">
      <c r="I694" s="1"/>
    </row>
    <row r="695" ht="15.75" customHeight="1">
      <c r="I695" s="1"/>
    </row>
    <row r="696" ht="15.75" customHeight="1">
      <c r="I696" s="1"/>
    </row>
    <row r="697" ht="15.75" customHeight="1">
      <c r="I697" s="1"/>
    </row>
    <row r="698" ht="15.75" customHeight="1">
      <c r="I698" s="1"/>
    </row>
    <row r="699" ht="15.75" customHeight="1">
      <c r="I699" s="1"/>
    </row>
    <row r="700" ht="15.75" customHeight="1">
      <c r="I700" s="1"/>
    </row>
    <row r="701" ht="15.75" customHeight="1">
      <c r="I701" s="1"/>
    </row>
    <row r="702" ht="15.75" customHeight="1">
      <c r="I702" s="1"/>
    </row>
    <row r="703" ht="15.75" customHeight="1">
      <c r="I703" s="1"/>
    </row>
    <row r="704" ht="15.75" customHeight="1">
      <c r="I704" s="1"/>
    </row>
    <row r="705" ht="15.75" customHeight="1">
      <c r="I705" s="1"/>
    </row>
    <row r="706" ht="15.75" customHeight="1">
      <c r="I706" s="1"/>
    </row>
    <row r="707" ht="15.75" customHeight="1">
      <c r="I707" s="1"/>
    </row>
    <row r="708" ht="15.75" customHeight="1">
      <c r="I708" s="1"/>
    </row>
    <row r="709" ht="15.75" customHeight="1">
      <c r="I709" s="1"/>
    </row>
    <row r="710" ht="15.75" customHeight="1">
      <c r="I710" s="1"/>
    </row>
    <row r="711" ht="15.75" customHeight="1">
      <c r="I711" s="1"/>
    </row>
    <row r="712" ht="15.75" customHeight="1">
      <c r="I712" s="1"/>
    </row>
    <row r="713" ht="15.75" customHeight="1">
      <c r="I713" s="1"/>
    </row>
    <row r="714" ht="15.75" customHeight="1">
      <c r="I714" s="1"/>
    </row>
    <row r="715" ht="15.75" customHeight="1">
      <c r="I715" s="1"/>
    </row>
    <row r="716" ht="15.75" customHeight="1">
      <c r="I716" s="1"/>
    </row>
    <row r="717" ht="15.75" customHeight="1">
      <c r="I717" s="1"/>
    </row>
    <row r="718" ht="15.75" customHeight="1">
      <c r="I718" s="1"/>
    </row>
    <row r="719" ht="15.75" customHeight="1">
      <c r="I719" s="1"/>
    </row>
    <row r="720" ht="15.75" customHeight="1">
      <c r="I720" s="1"/>
    </row>
    <row r="721" ht="15.75" customHeight="1">
      <c r="I721" s="1"/>
    </row>
    <row r="722" ht="15.75" customHeight="1">
      <c r="I722" s="1"/>
    </row>
    <row r="723" ht="15.75" customHeight="1">
      <c r="I723" s="1"/>
    </row>
    <row r="724" ht="15.75" customHeight="1">
      <c r="I724" s="1"/>
    </row>
    <row r="725" ht="15.75" customHeight="1">
      <c r="I725" s="1"/>
    </row>
    <row r="726" ht="15.75" customHeight="1">
      <c r="I726" s="1"/>
    </row>
    <row r="727" ht="15.75" customHeight="1">
      <c r="I727" s="1"/>
    </row>
    <row r="728" ht="15.75" customHeight="1">
      <c r="I728" s="1"/>
    </row>
    <row r="729" ht="15.75" customHeight="1">
      <c r="I729" s="1"/>
    </row>
    <row r="730" ht="15.75" customHeight="1">
      <c r="I730" s="1"/>
    </row>
    <row r="731" ht="15.75" customHeight="1">
      <c r="I731" s="1"/>
    </row>
    <row r="732" ht="15.75" customHeight="1">
      <c r="I732" s="1"/>
    </row>
    <row r="733" ht="15.75" customHeight="1">
      <c r="I733" s="1"/>
    </row>
    <row r="734" ht="15.75" customHeight="1">
      <c r="I734" s="1"/>
    </row>
    <row r="735" ht="15.75" customHeight="1">
      <c r="I735" s="1"/>
    </row>
    <row r="736" ht="15.75" customHeight="1">
      <c r="I736" s="1"/>
    </row>
    <row r="737" ht="15.75" customHeight="1">
      <c r="I737" s="1"/>
    </row>
    <row r="738" ht="15.75" customHeight="1">
      <c r="I738" s="1"/>
    </row>
    <row r="739" ht="15.75" customHeight="1">
      <c r="I739" s="1"/>
    </row>
    <row r="740" ht="15.75" customHeight="1">
      <c r="I740" s="1"/>
    </row>
    <row r="741" ht="15.75" customHeight="1">
      <c r="I741" s="1"/>
    </row>
    <row r="742" ht="15.75" customHeight="1">
      <c r="I742" s="1"/>
    </row>
    <row r="743" ht="15.75" customHeight="1">
      <c r="I743" s="1"/>
    </row>
    <row r="744" ht="15.75" customHeight="1">
      <c r="I744" s="1"/>
    </row>
    <row r="745" ht="15.75" customHeight="1">
      <c r="I745" s="1"/>
    </row>
    <row r="746" ht="15.75" customHeight="1">
      <c r="I746" s="1"/>
    </row>
    <row r="747" ht="15.75" customHeight="1">
      <c r="I747" s="1"/>
    </row>
    <row r="748" ht="15.75" customHeight="1">
      <c r="I748" s="1"/>
    </row>
    <row r="749" ht="15.75" customHeight="1">
      <c r="I749" s="1"/>
    </row>
    <row r="750" ht="15.75" customHeight="1">
      <c r="I750" s="1"/>
    </row>
    <row r="751" ht="15.75" customHeight="1">
      <c r="I751" s="1"/>
    </row>
    <row r="752" ht="15.75" customHeight="1">
      <c r="I752" s="1"/>
    </row>
    <row r="753" ht="15.75" customHeight="1">
      <c r="I753" s="1"/>
    </row>
    <row r="754" ht="15.75" customHeight="1">
      <c r="I754" s="1"/>
    </row>
    <row r="755" ht="15.75" customHeight="1">
      <c r="I755" s="1"/>
    </row>
    <row r="756" ht="15.75" customHeight="1">
      <c r="I756" s="1"/>
    </row>
    <row r="757" ht="15.75" customHeight="1">
      <c r="I757" s="1"/>
    </row>
    <row r="758" ht="15.75" customHeight="1">
      <c r="I758" s="1"/>
    </row>
    <row r="759" ht="15.75" customHeight="1">
      <c r="I759" s="1"/>
    </row>
    <row r="760" ht="15.75" customHeight="1">
      <c r="I760" s="1"/>
    </row>
    <row r="761" ht="15.75" customHeight="1">
      <c r="I761" s="1"/>
    </row>
    <row r="762" ht="15.75" customHeight="1">
      <c r="I762" s="1"/>
    </row>
    <row r="763" ht="15.75" customHeight="1">
      <c r="I763" s="1"/>
    </row>
    <row r="764" ht="15.75" customHeight="1">
      <c r="I764" s="1"/>
    </row>
    <row r="765" ht="15.75" customHeight="1">
      <c r="I765" s="1"/>
    </row>
    <row r="766" ht="15.75" customHeight="1">
      <c r="I766" s="1"/>
    </row>
    <row r="767" ht="15.75" customHeight="1">
      <c r="I767" s="1"/>
    </row>
    <row r="768" ht="15.75" customHeight="1">
      <c r="I768" s="1"/>
    </row>
    <row r="769" ht="15.75" customHeight="1">
      <c r="I769" s="1"/>
    </row>
    <row r="770" ht="15.75" customHeight="1">
      <c r="I770" s="1"/>
    </row>
    <row r="771" ht="15.75" customHeight="1">
      <c r="I771" s="1"/>
    </row>
    <row r="772" ht="15.75" customHeight="1">
      <c r="I772" s="1"/>
    </row>
    <row r="773" ht="15.75" customHeight="1">
      <c r="I773" s="1"/>
    </row>
    <row r="774" ht="15.75" customHeight="1">
      <c r="I774" s="1"/>
    </row>
    <row r="775" ht="15.75" customHeight="1">
      <c r="I775" s="1"/>
    </row>
    <row r="776" ht="15.75" customHeight="1">
      <c r="I776" s="1"/>
    </row>
    <row r="777" ht="15.75" customHeight="1">
      <c r="I777" s="1"/>
    </row>
    <row r="778" ht="15.75" customHeight="1">
      <c r="I778" s="1"/>
    </row>
    <row r="779" ht="15.75" customHeight="1">
      <c r="I779" s="1"/>
    </row>
    <row r="780" ht="15.75" customHeight="1">
      <c r="I780" s="1"/>
    </row>
    <row r="781" ht="15.75" customHeight="1">
      <c r="I781" s="1"/>
    </row>
    <row r="782" ht="15.75" customHeight="1">
      <c r="I782" s="1"/>
    </row>
    <row r="783" ht="15.75" customHeight="1">
      <c r="I783" s="1"/>
    </row>
    <row r="784" ht="15.75" customHeight="1">
      <c r="I784" s="1"/>
    </row>
    <row r="785" ht="15.75" customHeight="1">
      <c r="I785" s="1"/>
    </row>
    <row r="786" ht="15.75" customHeight="1">
      <c r="I786" s="1"/>
    </row>
    <row r="787" ht="15.75" customHeight="1">
      <c r="I787" s="1"/>
    </row>
    <row r="788" ht="15.75" customHeight="1">
      <c r="I788" s="1"/>
    </row>
    <row r="789" ht="15.75" customHeight="1">
      <c r="I789" s="1"/>
    </row>
    <row r="790" ht="15.75" customHeight="1">
      <c r="I790" s="1"/>
    </row>
    <row r="791" ht="15.75" customHeight="1">
      <c r="I791" s="1"/>
    </row>
    <row r="792" ht="15.75" customHeight="1">
      <c r="I792" s="1"/>
    </row>
    <row r="793" ht="15.75" customHeight="1">
      <c r="I793" s="1"/>
    </row>
    <row r="794" ht="15.75" customHeight="1">
      <c r="I794" s="1"/>
    </row>
    <row r="795" ht="15.75" customHeight="1">
      <c r="I795" s="1"/>
    </row>
    <row r="796" ht="15.75" customHeight="1">
      <c r="I796" s="1"/>
    </row>
    <row r="797" ht="15.75" customHeight="1">
      <c r="I797" s="1"/>
    </row>
    <row r="798" ht="15.75" customHeight="1">
      <c r="I798" s="1"/>
    </row>
    <row r="799" ht="15.75" customHeight="1">
      <c r="I799" s="1"/>
    </row>
    <row r="800" ht="15.75" customHeight="1">
      <c r="I800" s="1"/>
    </row>
    <row r="801" ht="15.75" customHeight="1">
      <c r="I801" s="1"/>
    </row>
    <row r="802" ht="15.75" customHeight="1">
      <c r="I802" s="1"/>
    </row>
    <row r="803" ht="15.75" customHeight="1">
      <c r="I803" s="1"/>
    </row>
    <row r="804" ht="15.75" customHeight="1">
      <c r="I804" s="1"/>
    </row>
    <row r="805" ht="15.75" customHeight="1">
      <c r="I805" s="1"/>
    </row>
    <row r="806" ht="15.75" customHeight="1">
      <c r="I806" s="1"/>
    </row>
    <row r="807" ht="15.75" customHeight="1">
      <c r="I807" s="1"/>
    </row>
    <row r="808" ht="15.75" customHeight="1">
      <c r="I808" s="1"/>
    </row>
    <row r="809" ht="15.75" customHeight="1">
      <c r="I809" s="1"/>
    </row>
    <row r="810" ht="15.75" customHeight="1">
      <c r="I810" s="1"/>
    </row>
    <row r="811" ht="15.75" customHeight="1">
      <c r="I811" s="1"/>
    </row>
    <row r="812" ht="15.75" customHeight="1">
      <c r="I812" s="1"/>
    </row>
    <row r="813" ht="15.75" customHeight="1">
      <c r="I813" s="1"/>
    </row>
    <row r="814" ht="15.75" customHeight="1">
      <c r="I814" s="1"/>
    </row>
    <row r="815" ht="15.75" customHeight="1">
      <c r="I815" s="1"/>
    </row>
    <row r="816" ht="15.75" customHeight="1">
      <c r="I816" s="1"/>
    </row>
    <row r="817" ht="15.75" customHeight="1">
      <c r="I817" s="1"/>
    </row>
    <row r="818" ht="15.75" customHeight="1">
      <c r="I818" s="1"/>
    </row>
    <row r="819" ht="15.75" customHeight="1">
      <c r="I819" s="1"/>
    </row>
    <row r="820" ht="15.75" customHeight="1">
      <c r="I820" s="1"/>
    </row>
    <row r="821" ht="15.75" customHeight="1">
      <c r="I821" s="1"/>
    </row>
    <row r="822" ht="15.75" customHeight="1">
      <c r="I822" s="1"/>
    </row>
    <row r="823" ht="15.75" customHeight="1">
      <c r="I823" s="1"/>
    </row>
    <row r="824" ht="15.75" customHeight="1">
      <c r="I824" s="1"/>
    </row>
    <row r="825" ht="15.75" customHeight="1">
      <c r="I825" s="1"/>
    </row>
    <row r="826" ht="15.75" customHeight="1">
      <c r="I826" s="1"/>
    </row>
    <row r="827" ht="15.75" customHeight="1">
      <c r="I827" s="1"/>
    </row>
    <row r="828" ht="15.75" customHeight="1">
      <c r="I828" s="1"/>
    </row>
    <row r="829" ht="15.75" customHeight="1">
      <c r="I829" s="1"/>
    </row>
    <row r="830" ht="15.75" customHeight="1">
      <c r="I830" s="1"/>
    </row>
    <row r="831" ht="15.75" customHeight="1">
      <c r="I831" s="1"/>
    </row>
    <row r="832" ht="15.75" customHeight="1">
      <c r="I832" s="1"/>
    </row>
    <row r="833" ht="15.75" customHeight="1">
      <c r="I833" s="1"/>
    </row>
    <row r="834" ht="15.75" customHeight="1">
      <c r="I834" s="1"/>
    </row>
    <row r="835" ht="15.75" customHeight="1">
      <c r="I835" s="1"/>
    </row>
    <row r="836" ht="15.75" customHeight="1">
      <c r="I836" s="1"/>
    </row>
    <row r="837" ht="15.75" customHeight="1">
      <c r="I837" s="1"/>
    </row>
    <row r="838" ht="15.75" customHeight="1">
      <c r="I838" s="1"/>
    </row>
    <row r="839" ht="15.75" customHeight="1">
      <c r="I839" s="1"/>
    </row>
    <row r="840" ht="15.75" customHeight="1">
      <c r="I840" s="1"/>
    </row>
    <row r="841" ht="15.75" customHeight="1">
      <c r="I841" s="1"/>
    </row>
    <row r="842" ht="15.75" customHeight="1">
      <c r="I842" s="1"/>
    </row>
    <row r="843" ht="15.75" customHeight="1">
      <c r="I843" s="1"/>
    </row>
    <row r="844" ht="15.75" customHeight="1">
      <c r="I844" s="1"/>
    </row>
    <row r="845" ht="15.75" customHeight="1">
      <c r="I845" s="1"/>
    </row>
    <row r="846" ht="15.75" customHeight="1">
      <c r="I846" s="1"/>
    </row>
    <row r="847" ht="15.75" customHeight="1">
      <c r="I847" s="1"/>
    </row>
    <row r="848" ht="15.75" customHeight="1">
      <c r="I848" s="1"/>
    </row>
    <row r="849" ht="15.75" customHeight="1">
      <c r="I849" s="1"/>
    </row>
    <row r="850" ht="15.75" customHeight="1">
      <c r="I850" s="1"/>
    </row>
    <row r="851" ht="15.75" customHeight="1">
      <c r="I851" s="1"/>
    </row>
    <row r="852" ht="15.75" customHeight="1">
      <c r="I852" s="1"/>
    </row>
    <row r="853" ht="15.75" customHeight="1">
      <c r="I853" s="1"/>
    </row>
    <row r="854" ht="15.75" customHeight="1">
      <c r="I854" s="1"/>
    </row>
    <row r="855" ht="15.75" customHeight="1">
      <c r="I855" s="1"/>
    </row>
    <row r="856" ht="15.75" customHeight="1">
      <c r="I856" s="1"/>
    </row>
    <row r="857" ht="15.75" customHeight="1">
      <c r="I857" s="1"/>
    </row>
    <row r="858" ht="15.75" customHeight="1">
      <c r="I858" s="1"/>
    </row>
    <row r="859" ht="15.75" customHeight="1">
      <c r="I859" s="1"/>
    </row>
    <row r="860" ht="15.75" customHeight="1">
      <c r="I860" s="1"/>
    </row>
    <row r="861" ht="15.75" customHeight="1">
      <c r="I861" s="1"/>
    </row>
    <row r="862" ht="15.75" customHeight="1">
      <c r="I862" s="1"/>
    </row>
    <row r="863" ht="15.75" customHeight="1">
      <c r="I863" s="1"/>
    </row>
    <row r="864" ht="15.75" customHeight="1">
      <c r="I864" s="1"/>
    </row>
    <row r="865" ht="15.75" customHeight="1">
      <c r="I865" s="1"/>
    </row>
    <row r="866" ht="15.75" customHeight="1">
      <c r="I866" s="1"/>
    </row>
    <row r="867" ht="15.75" customHeight="1">
      <c r="I867" s="1"/>
    </row>
    <row r="868" ht="15.75" customHeight="1">
      <c r="I868" s="1"/>
    </row>
    <row r="869" ht="15.75" customHeight="1">
      <c r="I869" s="1"/>
    </row>
    <row r="870" ht="15.75" customHeight="1">
      <c r="I870" s="1"/>
    </row>
    <row r="871" ht="15.75" customHeight="1">
      <c r="I871" s="1"/>
    </row>
    <row r="872" ht="15.75" customHeight="1">
      <c r="I872" s="1"/>
    </row>
    <row r="873" ht="15.75" customHeight="1">
      <c r="I873" s="1"/>
    </row>
    <row r="874" ht="15.75" customHeight="1">
      <c r="I874" s="1"/>
    </row>
    <row r="875" ht="15.75" customHeight="1">
      <c r="I875" s="1"/>
    </row>
    <row r="876" ht="15.75" customHeight="1">
      <c r="I876" s="1"/>
    </row>
    <row r="877" ht="15.75" customHeight="1">
      <c r="I877" s="1"/>
    </row>
    <row r="878" ht="15.75" customHeight="1">
      <c r="I878" s="1"/>
    </row>
    <row r="879" ht="15.75" customHeight="1">
      <c r="I879" s="1"/>
    </row>
    <row r="880" ht="15.75" customHeight="1">
      <c r="I880" s="1"/>
    </row>
    <row r="881" ht="15.75" customHeight="1">
      <c r="I881" s="1"/>
    </row>
    <row r="882" ht="15.75" customHeight="1">
      <c r="I882" s="1"/>
    </row>
    <row r="883" ht="15.75" customHeight="1">
      <c r="I883" s="1"/>
    </row>
    <row r="884" ht="15.75" customHeight="1">
      <c r="I884" s="1"/>
    </row>
    <row r="885" ht="15.75" customHeight="1">
      <c r="I885" s="1"/>
    </row>
    <row r="886" ht="15.75" customHeight="1">
      <c r="I886" s="1"/>
    </row>
    <row r="887" ht="15.75" customHeight="1">
      <c r="I887" s="1"/>
    </row>
    <row r="888" ht="15.75" customHeight="1">
      <c r="I888" s="1"/>
    </row>
    <row r="889" ht="15.75" customHeight="1">
      <c r="I889" s="1"/>
    </row>
    <row r="890" ht="15.75" customHeight="1">
      <c r="I890" s="1"/>
    </row>
    <row r="891" ht="15.75" customHeight="1">
      <c r="I891" s="1"/>
    </row>
    <row r="892" ht="15.75" customHeight="1">
      <c r="I892" s="1"/>
    </row>
    <row r="893" ht="15.75" customHeight="1">
      <c r="I893" s="1"/>
    </row>
    <row r="894" ht="15.75" customHeight="1">
      <c r="I894" s="1"/>
    </row>
    <row r="895" ht="15.75" customHeight="1">
      <c r="I895" s="1"/>
    </row>
    <row r="896" ht="15.75" customHeight="1">
      <c r="I896" s="1"/>
    </row>
    <row r="897" ht="15.75" customHeight="1">
      <c r="I897" s="1"/>
    </row>
    <row r="898" ht="15.75" customHeight="1">
      <c r="I898" s="1"/>
    </row>
    <row r="899" ht="15.75" customHeight="1">
      <c r="I899" s="1"/>
    </row>
    <row r="900" ht="15.75" customHeight="1">
      <c r="I900" s="1"/>
    </row>
    <row r="901" ht="15.75" customHeight="1">
      <c r="I901" s="1"/>
    </row>
    <row r="902" ht="15.75" customHeight="1">
      <c r="I902" s="1"/>
    </row>
    <row r="903" ht="15.75" customHeight="1">
      <c r="I903" s="1"/>
    </row>
    <row r="904" ht="15.75" customHeight="1">
      <c r="I904" s="1"/>
    </row>
    <row r="905" ht="15.75" customHeight="1">
      <c r="I905" s="1"/>
    </row>
    <row r="906" ht="15.75" customHeight="1">
      <c r="I906" s="1"/>
    </row>
    <row r="907" ht="15.75" customHeight="1">
      <c r="I907" s="1"/>
    </row>
    <row r="908" ht="15.75" customHeight="1">
      <c r="I908" s="1"/>
    </row>
    <row r="909" ht="15.75" customHeight="1">
      <c r="I909" s="1"/>
    </row>
    <row r="910" ht="15.75" customHeight="1">
      <c r="I910" s="1"/>
    </row>
    <row r="911" ht="15.75" customHeight="1">
      <c r="I911" s="1"/>
    </row>
    <row r="912" ht="15.75" customHeight="1">
      <c r="I912" s="1"/>
    </row>
    <row r="913" ht="15.75" customHeight="1">
      <c r="I913" s="1"/>
    </row>
    <row r="914" ht="15.75" customHeight="1">
      <c r="I914" s="1"/>
    </row>
    <row r="915" ht="15.75" customHeight="1">
      <c r="I915" s="1"/>
    </row>
    <row r="916" ht="15.75" customHeight="1">
      <c r="I916" s="1"/>
    </row>
    <row r="917" ht="15.75" customHeight="1">
      <c r="I917" s="1"/>
    </row>
    <row r="918" ht="15.75" customHeight="1">
      <c r="I918" s="1"/>
    </row>
    <row r="919" ht="15.75" customHeight="1">
      <c r="I919" s="1"/>
    </row>
    <row r="920" ht="15.75" customHeight="1">
      <c r="I920" s="1"/>
    </row>
    <row r="921" ht="15.75" customHeight="1">
      <c r="I921" s="1"/>
    </row>
    <row r="922" ht="15.75" customHeight="1">
      <c r="I922" s="1"/>
    </row>
    <row r="923" ht="15.75" customHeight="1">
      <c r="I923" s="1"/>
    </row>
    <row r="924" ht="15.75" customHeight="1">
      <c r="I924" s="1"/>
    </row>
    <row r="925" ht="15.75" customHeight="1">
      <c r="I925" s="1"/>
    </row>
    <row r="926" ht="15.75" customHeight="1">
      <c r="I926" s="1"/>
    </row>
    <row r="927" ht="15.75" customHeight="1">
      <c r="I927" s="1"/>
    </row>
    <row r="928" ht="15.75" customHeight="1">
      <c r="I928" s="1"/>
    </row>
    <row r="929" ht="15.75" customHeight="1">
      <c r="I929" s="1"/>
    </row>
    <row r="930" ht="15.75" customHeight="1">
      <c r="I930" s="1"/>
    </row>
    <row r="931" ht="15.75" customHeight="1">
      <c r="I931" s="1"/>
    </row>
    <row r="932" ht="15.75" customHeight="1">
      <c r="I932" s="1"/>
    </row>
    <row r="933" ht="15.75" customHeight="1">
      <c r="I933" s="1"/>
    </row>
    <row r="934" ht="15.75" customHeight="1">
      <c r="I934" s="1"/>
    </row>
    <row r="935" ht="15.75" customHeight="1">
      <c r="I935" s="1"/>
    </row>
    <row r="936" ht="15.75" customHeight="1">
      <c r="I936" s="1"/>
    </row>
    <row r="937" ht="15.75" customHeight="1">
      <c r="I937" s="1"/>
    </row>
    <row r="938" ht="15.75" customHeight="1">
      <c r="I938" s="1"/>
    </row>
    <row r="939" ht="15.75" customHeight="1">
      <c r="I939" s="1"/>
    </row>
    <row r="940" ht="15.75" customHeight="1">
      <c r="I940" s="1"/>
    </row>
    <row r="941" ht="15.75" customHeight="1">
      <c r="I941" s="1"/>
    </row>
    <row r="942" ht="15.75" customHeight="1">
      <c r="I942" s="1"/>
    </row>
    <row r="943" ht="15.75" customHeight="1">
      <c r="I943" s="1"/>
    </row>
    <row r="944" ht="15.75" customHeight="1">
      <c r="I944" s="1"/>
    </row>
    <row r="945" ht="15.75" customHeight="1">
      <c r="I945" s="1"/>
    </row>
    <row r="946" ht="15.75" customHeight="1">
      <c r="I946" s="1"/>
    </row>
    <row r="947" ht="15.75" customHeight="1">
      <c r="I947" s="1"/>
    </row>
    <row r="948" ht="15.75" customHeight="1">
      <c r="I948" s="1"/>
    </row>
    <row r="949" ht="15.75" customHeight="1">
      <c r="I949" s="1"/>
    </row>
    <row r="950" ht="15.75" customHeight="1">
      <c r="I950" s="1"/>
    </row>
    <row r="951" ht="15.75" customHeight="1">
      <c r="I951" s="1"/>
    </row>
    <row r="952" ht="15.75" customHeight="1">
      <c r="I952" s="1"/>
    </row>
    <row r="953" ht="15.75" customHeight="1">
      <c r="I953" s="1"/>
    </row>
    <row r="954" ht="15.75" customHeight="1">
      <c r="I954" s="1"/>
    </row>
    <row r="955" ht="15.75" customHeight="1">
      <c r="I955" s="1"/>
    </row>
    <row r="956" ht="15.75" customHeight="1">
      <c r="I956" s="1"/>
    </row>
    <row r="957" ht="15.75" customHeight="1">
      <c r="I957" s="1"/>
    </row>
    <row r="958" ht="15.75" customHeight="1">
      <c r="I958" s="1"/>
    </row>
    <row r="959" ht="15.75" customHeight="1">
      <c r="I959" s="1"/>
    </row>
    <row r="960" ht="15.75" customHeight="1">
      <c r="I960" s="1"/>
    </row>
    <row r="961" ht="15.75" customHeight="1">
      <c r="I961" s="1"/>
    </row>
    <row r="962" ht="15.75" customHeight="1">
      <c r="I962" s="1"/>
    </row>
    <row r="963" ht="15.75" customHeight="1">
      <c r="I963" s="1"/>
    </row>
    <row r="964" ht="15.75" customHeight="1">
      <c r="I964" s="1"/>
    </row>
    <row r="965" ht="15.75" customHeight="1">
      <c r="I965" s="1"/>
    </row>
    <row r="966" ht="15.75" customHeight="1">
      <c r="I966" s="1"/>
    </row>
    <row r="967" ht="15.75" customHeight="1">
      <c r="I967" s="1"/>
    </row>
    <row r="968" ht="15.75" customHeight="1">
      <c r="I968" s="1"/>
    </row>
    <row r="969" ht="15.75" customHeight="1">
      <c r="I969" s="1"/>
    </row>
    <row r="970" ht="15.75" customHeight="1">
      <c r="I970" s="1"/>
    </row>
    <row r="971" ht="15.75" customHeight="1">
      <c r="I971" s="1"/>
    </row>
    <row r="972" ht="15.75" customHeight="1">
      <c r="I972" s="1"/>
    </row>
    <row r="973" ht="15.75" customHeight="1">
      <c r="I973" s="1"/>
    </row>
    <row r="974" ht="15.75" customHeight="1">
      <c r="I974" s="1"/>
    </row>
    <row r="975" ht="15.75" customHeight="1">
      <c r="I975" s="1"/>
    </row>
    <row r="976" ht="15.75" customHeight="1">
      <c r="I976" s="1"/>
    </row>
    <row r="977" ht="15.75" customHeight="1">
      <c r="I977" s="1"/>
    </row>
    <row r="978" ht="15.75" customHeight="1">
      <c r="I978" s="1"/>
    </row>
    <row r="979" ht="15.75" customHeight="1">
      <c r="I979" s="1"/>
    </row>
    <row r="980" ht="15.75" customHeight="1">
      <c r="I980" s="1"/>
    </row>
    <row r="981" ht="15.75" customHeight="1">
      <c r="I981" s="1"/>
    </row>
    <row r="982" ht="15.75" customHeight="1">
      <c r="I982" s="1"/>
    </row>
    <row r="983" ht="15.75" customHeight="1">
      <c r="I983" s="1"/>
    </row>
    <row r="984" ht="15.75" customHeight="1">
      <c r="I984" s="1"/>
    </row>
    <row r="985" ht="15.75" customHeight="1">
      <c r="I985" s="1"/>
    </row>
    <row r="986" ht="15.75" customHeight="1">
      <c r="I986" s="1"/>
    </row>
    <row r="987" ht="15.75" customHeight="1">
      <c r="I987" s="1"/>
    </row>
    <row r="988" ht="15.75" customHeight="1">
      <c r="I988" s="1"/>
    </row>
    <row r="989" ht="15.75" customHeight="1">
      <c r="I989" s="1"/>
    </row>
    <row r="990" ht="15.75" customHeight="1">
      <c r="I990" s="1"/>
    </row>
    <row r="991" ht="15.75" customHeight="1">
      <c r="I991" s="1"/>
    </row>
    <row r="992" ht="15.75" customHeight="1">
      <c r="I992" s="1"/>
    </row>
    <row r="993" ht="15.75" customHeight="1">
      <c r="I993" s="1"/>
    </row>
    <row r="994" ht="15.75" customHeight="1">
      <c r="I994" s="1"/>
    </row>
    <row r="995" ht="15.75" customHeight="1">
      <c r="I995" s="1"/>
    </row>
    <row r="996" ht="15.75" customHeight="1">
      <c r="I996" s="1"/>
    </row>
    <row r="997" ht="15.75" customHeight="1">
      <c r="I997" s="1"/>
    </row>
    <row r="998" ht="15.75" customHeight="1">
      <c r="I998" s="1"/>
    </row>
    <row r="999" ht="15.75" customHeight="1">
      <c r="I999" s="1"/>
    </row>
    <row r="1000" ht="15.75" customHeight="1">
      <c r="I1000" s="1"/>
    </row>
    <row r="1001" ht="15.75" customHeight="1">
      <c r="I1001" s="1"/>
    </row>
  </sheetData>
  <mergeCells count="23">
    <mergeCell ref="A4:I4"/>
    <mergeCell ref="A5:I5"/>
    <mergeCell ref="A7:I7"/>
    <mergeCell ref="A8:I8"/>
    <mergeCell ref="B11:C11"/>
    <mergeCell ref="E11:H11"/>
    <mergeCell ref="E12:H12"/>
    <mergeCell ref="B12:C12"/>
    <mergeCell ref="C15:E15"/>
    <mergeCell ref="F15:H15"/>
    <mergeCell ref="C16:E16"/>
    <mergeCell ref="C17:E17"/>
    <mergeCell ref="C18:E18"/>
    <mergeCell ref="C19:E19"/>
    <mergeCell ref="E26:H26"/>
    <mergeCell ref="E27:H27"/>
    <mergeCell ref="C20:E20"/>
    <mergeCell ref="C21:E21"/>
    <mergeCell ref="B22:E22"/>
    <mergeCell ref="B25:C25"/>
    <mergeCell ref="E25:H25"/>
    <mergeCell ref="B26:C26"/>
    <mergeCell ref="B27:C27"/>
  </mergeCells>
  <printOptions horizontalCentered="1"/>
  <pageMargins bottom="0.75" footer="0.0" header="0.0" left="0.7" right="0.7" top="0.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6.5"/>
    <col customWidth="1" min="2" max="2" width="5.75"/>
    <col customWidth="1" min="3" max="3" width="16.63"/>
    <col customWidth="1" min="4" max="4" width="41.88"/>
    <col customWidth="1" min="5" max="5" width="16.38"/>
    <col customWidth="1" min="6" max="6" width="17.88"/>
    <col customWidth="1" min="7" max="7" width="20.63"/>
    <col customWidth="1" min="8" max="8" width="15.75"/>
    <col customWidth="1" min="9" max="9" width="18.13"/>
    <col customWidth="1" min="10" max="10" width="16.0"/>
    <col customWidth="1" min="11" max="38" width="7.63"/>
  </cols>
  <sheetData>
    <row r="1" ht="39.0" customHeight="1">
      <c r="A1" s="43"/>
      <c r="B1" s="44" t="s">
        <v>23</v>
      </c>
      <c r="C1" s="45"/>
      <c r="D1" s="45"/>
      <c r="E1" s="45"/>
      <c r="F1" s="46"/>
      <c r="G1" s="46"/>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row>
    <row r="2" ht="37.5" customHeight="1">
      <c r="A2" s="43"/>
      <c r="B2" s="47" t="s">
        <v>24</v>
      </c>
      <c r="C2" s="48" t="s">
        <v>25</v>
      </c>
      <c r="D2" s="12"/>
      <c r="E2" s="12"/>
      <c r="F2" s="12"/>
      <c r="G2" s="15"/>
      <c r="H2" s="49" t="s">
        <v>1</v>
      </c>
      <c r="I2" s="47" t="s">
        <v>26</v>
      </c>
      <c r="J2" s="49" t="s">
        <v>27</v>
      </c>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row>
    <row r="3" ht="26.25" customHeight="1">
      <c r="A3" s="43"/>
      <c r="B3" s="50" t="s">
        <v>28</v>
      </c>
      <c r="C3" s="12"/>
      <c r="D3" s="12"/>
      <c r="E3" s="12"/>
      <c r="F3" s="12"/>
      <c r="G3" s="12"/>
      <c r="H3" s="12"/>
      <c r="I3" s="12"/>
      <c r="J3" s="15"/>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row>
    <row r="4" ht="26.25" customHeight="1">
      <c r="A4" s="43"/>
      <c r="B4" s="49">
        <v>1.0</v>
      </c>
      <c r="C4" s="51" t="s">
        <v>29</v>
      </c>
      <c r="D4" s="12"/>
      <c r="E4" s="12"/>
      <c r="F4" s="12"/>
      <c r="G4" s="15"/>
      <c r="H4" s="52"/>
      <c r="I4" s="53">
        <v>5.0</v>
      </c>
      <c r="J4" s="53" t="str">
        <f>H4&amp;"/"&amp;I4</f>
        <v>/5</v>
      </c>
      <c r="K4" s="54"/>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row>
    <row r="5" ht="26.25" customHeight="1">
      <c r="A5" s="43"/>
      <c r="B5" s="49">
        <v>2.0</v>
      </c>
      <c r="C5" s="51" t="s">
        <v>30</v>
      </c>
      <c r="D5" s="12"/>
      <c r="E5" s="12"/>
      <c r="F5" s="12"/>
      <c r="G5" s="15"/>
      <c r="H5" s="55"/>
      <c r="I5" s="55"/>
      <c r="J5" s="55"/>
      <c r="K5" s="56"/>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row>
    <row r="6" ht="26.25" customHeight="1">
      <c r="A6" s="43"/>
      <c r="B6" s="49">
        <v>3.0</v>
      </c>
      <c r="C6" s="57" t="s">
        <v>31</v>
      </c>
      <c r="D6" s="12"/>
      <c r="E6" s="12"/>
      <c r="F6" s="12"/>
      <c r="G6" s="15"/>
      <c r="H6" s="55"/>
      <c r="I6" s="55"/>
      <c r="J6" s="55"/>
      <c r="K6" s="56"/>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row>
    <row r="7" ht="26.25" customHeight="1">
      <c r="A7" s="43"/>
      <c r="B7" s="49">
        <v>4.0</v>
      </c>
      <c r="C7" s="51" t="s">
        <v>32</v>
      </c>
      <c r="D7" s="12"/>
      <c r="E7" s="12"/>
      <c r="F7" s="12"/>
      <c r="G7" s="15"/>
      <c r="H7" s="55"/>
      <c r="I7" s="55"/>
      <c r="J7" s="55"/>
      <c r="K7" s="54"/>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row>
    <row r="8" ht="26.25" customHeight="1">
      <c r="A8" s="43"/>
      <c r="B8" s="49">
        <v>5.0</v>
      </c>
      <c r="C8" s="51" t="s">
        <v>33</v>
      </c>
      <c r="D8" s="12"/>
      <c r="E8" s="12"/>
      <c r="F8" s="12"/>
      <c r="G8" s="15"/>
      <c r="H8" s="58"/>
      <c r="I8" s="58"/>
      <c r="J8" s="58"/>
      <c r="K8" s="54"/>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row>
    <row r="9" ht="60.0" customHeight="1">
      <c r="A9" s="43"/>
      <c r="B9" s="50" t="s">
        <v>34</v>
      </c>
      <c r="C9" s="12"/>
      <c r="D9" s="12"/>
      <c r="E9" s="12"/>
      <c r="F9" s="12"/>
      <c r="G9" s="12"/>
      <c r="H9" s="12"/>
      <c r="I9" s="12"/>
      <c r="J9" s="15"/>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row>
    <row r="10" ht="26.25" customHeight="1">
      <c r="A10" s="43"/>
      <c r="B10" s="49">
        <v>1.0</v>
      </c>
      <c r="C10" s="51" t="s">
        <v>35</v>
      </c>
      <c r="D10" s="12"/>
      <c r="E10" s="12"/>
      <c r="F10" s="12"/>
      <c r="G10" s="15"/>
      <c r="H10" s="59"/>
      <c r="I10" s="60">
        <v>1.0</v>
      </c>
      <c r="J10" s="60" t="str">
        <f t="shared" ref="J10:J15" si="1">H10&amp;"/"&amp;I10</f>
        <v>/1</v>
      </c>
      <c r="K10" s="54"/>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row>
    <row r="11" ht="26.25" customHeight="1">
      <c r="A11" s="43"/>
      <c r="B11" s="47">
        <v>2.0</v>
      </c>
      <c r="C11" s="51" t="s">
        <v>36</v>
      </c>
      <c r="D11" s="12"/>
      <c r="E11" s="12"/>
      <c r="F11" s="12"/>
      <c r="G11" s="15"/>
      <c r="H11" s="59"/>
      <c r="I11" s="60">
        <v>1.0</v>
      </c>
      <c r="J11" s="60" t="str">
        <f t="shared" si="1"/>
        <v>/1</v>
      </c>
      <c r="K11" s="54"/>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row>
    <row r="12" ht="26.25" customHeight="1">
      <c r="A12" s="43"/>
      <c r="B12" s="49">
        <v>3.0</v>
      </c>
      <c r="C12" s="57" t="s">
        <v>37</v>
      </c>
      <c r="D12" s="12"/>
      <c r="E12" s="12"/>
      <c r="F12" s="12"/>
      <c r="G12" s="15"/>
      <c r="H12" s="59"/>
      <c r="I12" s="60">
        <v>1.0</v>
      </c>
      <c r="J12" s="60" t="str">
        <f t="shared" si="1"/>
        <v>/1</v>
      </c>
      <c r="K12" s="54"/>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row>
    <row r="13" ht="32.25" customHeight="1">
      <c r="A13" s="43"/>
      <c r="B13" s="61">
        <v>4.0</v>
      </c>
      <c r="C13" s="62" t="s">
        <v>38</v>
      </c>
      <c r="D13" s="63"/>
      <c r="E13" s="63"/>
      <c r="F13" s="63"/>
      <c r="G13" s="64"/>
      <c r="H13" s="59"/>
      <c r="I13" s="65" t="s">
        <v>39</v>
      </c>
      <c r="J13" s="60" t="str">
        <f t="shared" si="1"/>
        <v>/5 (Ya)</v>
      </c>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row>
    <row r="14" ht="32.25" customHeight="1">
      <c r="A14" s="43"/>
      <c r="B14" s="66"/>
      <c r="C14" s="66"/>
      <c r="D14" s="45"/>
      <c r="E14" s="45"/>
      <c r="F14" s="45"/>
      <c r="G14" s="67"/>
      <c r="H14" s="68"/>
      <c r="I14" s="60" t="s">
        <v>40</v>
      </c>
      <c r="J14" s="69" t="str">
        <f t="shared" si="1"/>
        <v>/2 (jika dikemaskini)</v>
      </c>
      <c r="K14" s="70"/>
      <c r="L14" s="70"/>
      <c r="M14" s="70"/>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row>
    <row r="15" ht="27.75" customHeight="1">
      <c r="A15" s="43"/>
      <c r="B15" s="43"/>
      <c r="C15" s="43"/>
      <c r="D15" s="43"/>
      <c r="E15" s="43"/>
      <c r="F15" s="71" t="s">
        <v>10</v>
      </c>
      <c r="G15" s="15"/>
      <c r="H15" s="72">
        <f>SUM(H4,H10,H11,H12,H13,H14)</f>
        <v>0</v>
      </c>
      <c r="I15" s="72">
        <v>15.0</v>
      </c>
      <c r="J15" s="49" t="str">
        <f t="shared" si="1"/>
        <v>0/15</v>
      </c>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row>
    <row r="16" ht="15.75" customHeight="1">
      <c r="A16" s="43"/>
      <c r="B16" s="43"/>
      <c r="C16" s="43"/>
      <c r="D16" s="43"/>
      <c r="E16" s="43"/>
      <c r="F16" s="43"/>
      <c r="G16" s="43"/>
      <c r="H16" s="43"/>
      <c r="I16" s="73"/>
      <c r="J16" s="7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row>
    <row r="17" ht="15.75" customHeight="1">
      <c r="A17" s="43"/>
      <c r="B17" s="43"/>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row>
    <row r="18" ht="15.75" customHeight="1">
      <c r="A18" s="43"/>
      <c r="B18" s="43"/>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row>
    <row r="19" ht="15.75" customHeight="1">
      <c r="A19" s="43"/>
      <c r="B19" s="43"/>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row>
    <row r="20" ht="15.75" customHeight="1">
      <c r="A20" s="43"/>
      <c r="B20" s="43"/>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row>
    <row r="21" ht="15.75" customHeight="1">
      <c r="A21" s="43"/>
      <c r="B21" s="43"/>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row>
    <row r="22" ht="15.75" customHeight="1">
      <c r="A22" s="43"/>
      <c r="B22" s="43"/>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row>
    <row r="23" ht="15.75" customHeight="1">
      <c r="A23" s="43"/>
      <c r="B23" s="43"/>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row>
    <row r="24" ht="15.75" customHeight="1">
      <c r="A24" s="43"/>
      <c r="B24" s="43"/>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row>
    <row r="25" ht="15.75" customHeight="1">
      <c r="A25" s="43"/>
      <c r="B25" s="43"/>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row>
    <row r="26" ht="15.75" customHeight="1">
      <c r="A26" s="43"/>
      <c r="B26" s="43"/>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row>
    <row r="27" ht="15.75" customHeight="1">
      <c r="A27" s="43"/>
      <c r="B27" s="43"/>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row>
    <row r="28" ht="15.75" customHeight="1">
      <c r="A28" s="43"/>
      <c r="B28" s="43"/>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row>
    <row r="29" ht="15.75" customHeight="1">
      <c r="A29" s="43"/>
      <c r="B29" s="43"/>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row>
    <row r="30" ht="15.75" customHeight="1">
      <c r="A30" s="43"/>
      <c r="B30" s="43"/>
      <c r="C30" s="43"/>
      <c r="D30" s="43"/>
      <c r="E30" s="43"/>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row>
    <row r="31" ht="15.75" customHeight="1">
      <c r="A31" s="43"/>
      <c r="B31" s="43"/>
      <c r="C31" s="43"/>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row>
    <row r="32" ht="15.75" customHeight="1">
      <c r="A32" s="43"/>
      <c r="B32" s="43"/>
      <c r="C32" s="43"/>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row>
    <row r="33" ht="15.75" customHeight="1">
      <c r="A33" s="43"/>
      <c r="B33" s="43"/>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row>
    <row r="34" ht="15.75" customHeight="1">
      <c r="A34" s="43"/>
      <c r="B34" s="43"/>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row>
    <row r="35" ht="15.75" customHeight="1">
      <c r="A35" s="43"/>
      <c r="B35" s="43"/>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row>
    <row r="36" ht="15.75" customHeight="1">
      <c r="A36" s="43"/>
      <c r="B36" s="43"/>
      <c r="C36" s="43"/>
      <c r="D36" s="43"/>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row>
    <row r="37" ht="15.75" customHeight="1">
      <c r="A37" s="43"/>
      <c r="B37" s="43"/>
      <c r="C37" s="43"/>
      <c r="D37" s="43"/>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row>
    <row r="38" ht="15.75" customHeight="1">
      <c r="A38" s="43"/>
      <c r="B38" s="43"/>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row>
    <row r="39" ht="15.75" customHeight="1">
      <c r="A39" s="43"/>
      <c r="B39" s="43"/>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row>
    <row r="40" ht="15.75" customHeight="1">
      <c r="A40" s="43"/>
      <c r="B40" s="43"/>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row>
    <row r="41" ht="15.75" customHeight="1">
      <c r="A41" s="43"/>
      <c r="B41" s="43"/>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row>
    <row r="42" ht="15.75" customHeight="1">
      <c r="A42" s="43"/>
      <c r="B42" s="43"/>
      <c r="C42" s="43"/>
      <c r="D42" s="43"/>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row>
    <row r="43" ht="15.75" customHeight="1">
      <c r="A43" s="43"/>
      <c r="B43" s="43"/>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row>
    <row r="44" ht="15.75" customHeight="1">
      <c r="A44" s="43"/>
      <c r="B44" s="43"/>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row>
    <row r="45" ht="15.75" customHeight="1">
      <c r="A45" s="43"/>
      <c r="B45" s="43"/>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row>
    <row r="46" ht="15.75" customHeight="1">
      <c r="A46" s="43"/>
      <c r="B46" s="43"/>
      <c r="C46" s="43"/>
      <c r="D46" s="43"/>
      <c r="E46" s="43"/>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43"/>
      <c r="AI46" s="43"/>
      <c r="AJ46" s="43"/>
      <c r="AK46" s="43"/>
      <c r="AL46" s="43"/>
    </row>
    <row r="47" ht="15.75" customHeight="1">
      <c r="A47" s="43"/>
      <c r="B47" s="43"/>
      <c r="C47" s="43"/>
      <c r="D47" s="43"/>
      <c r="E47" s="43"/>
      <c r="F47" s="43"/>
      <c r="G47" s="43"/>
      <c r="H47" s="43"/>
      <c r="I47" s="43"/>
      <c r="J47" s="43"/>
      <c r="K47" s="43"/>
      <c r="L47" s="43"/>
      <c r="M47" s="43"/>
      <c r="N47" s="43"/>
      <c r="O47" s="43"/>
      <c r="P47" s="43"/>
      <c r="Q47" s="43"/>
      <c r="R47" s="43"/>
      <c r="S47" s="43"/>
      <c r="T47" s="43"/>
      <c r="U47" s="43"/>
      <c r="V47" s="43"/>
      <c r="W47" s="43"/>
      <c r="X47" s="43"/>
      <c r="Y47" s="43"/>
      <c r="Z47" s="43"/>
      <c r="AA47" s="43"/>
      <c r="AB47" s="43"/>
      <c r="AC47" s="43"/>
      <c r="AD47" s="43"/>
      <c r="AE47" s="43"/>
      <c r="AF47" s="43"/>
      <c r="AG47" s="43"/>
      <c r="AH47" s="43"/>
      <c r="AI47" s="43"/>
      <c r="AJ47" s="43"/>
      <c r="AK47" s="43"/>
      <c r="AL47" s="43"/>
    </row>
    <row r="48" ht="15.75" customHeight="1">
      <c r="A48" s="43"/>
      <c r="B48" s="43"/>
      <c r="C48" s="43"/>
      <c r="D48" s="43"/>
      <c r="E48" s="43"/>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c r="AE48" s="43"/>
      <c r="AF48" s="43"/>
      <c r="AG48" s="43"/>
      <c r="AH48" s="43"/>
      <c r="AI48" s="43"/>
      <c r="AJ48" s="43"/>
      <c r="AK48" s="43"/>
      <c r="AL48" s="43"/>
    </row>
    <row r="49" ht="15.75" customHeight="1">
      <c r="A49" s="43"/>
      <c r="B49" s="43"/>
      <c r="C49" s="43"/>
      <c r="D49" s="43"/>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3"/>
      <c r="AI49" s="43"/>
      <c r="AJ49" s="43"/>
      <c r="AK49" s="43"/>
      <c r="AL49" s="43"/>
    </row>
    <row r="50" ht="15.75" customHeight="1">
      <c r="A50" s="43"/>
      <c r="B50" s="43"/>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row>
    <row r="51" ht="15.75" customHeight="1">
      <c r="A51" s="43"/>
      <c r="B51" s="43"/>
      <c r="C51" s="43"/>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43"/>
      <c r="AI51" s="43"/>
      <c r="AJ51" s="43"/>
      <c r="AK51" s="43"/>
      <c r="AL51" s="43"/>
    </row>
    <row r="52" ht="15.75" customHeight="1">
      <c r="A52" s="43"/>
      <c r="B52" s="43"/>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row>
    <row r="53" ht="15.75" customHeight="1">
      <c r="A53" s="43"/>
      <c r="B53" s="43"/>
      <c r="C53" s="43"/>
      <c r="D53" s="43"/>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row>
    <row r="54" ht="15.75" customHeight="1">
      <c r="A54" s="43"/>
      <c r="B54" s="43"/>
      <c r="C54" s="43"/>
      <c r="D54" s="43"/>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row>
    <row r="55" ht="15.75" customHeight="1">
      <c r="A55" s="43"/>
      <c r="B55" s="43"/>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row>
    <row r="56" ht="15.75" customHeight="1">
      <c r="A56" s="43"/>
      <c r="B56" s="43"/>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row>
    <row r="57" ht="15.75" customHeight="1">
      <c r="A57" s="43"/>
      <c r="B57" s="43"/>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row>
    <row r="58" ht="15.75" customHeight="1">
      <c r="A58" s="43"/>
      <c r="B58" s="43"/>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row>
    <row r="59" ht="15.75" customHeight="1">
      <c r="A59" s="43"/>
      <c r="B59" s="43"/>
      <c r="C59" s="43"/>
      <c r="D59" s="43"/>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row>
    <row r="60" ht="15.75" customHeight="1">
      <c r="A60" s="43"/>
      <c r="B60" s="43"/>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row>
    <row r="61" ht="15.75" customHeight="1">
      <c r="A61" s="43"/>
      <c r="B61" s="43"/>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row>
    <row r="62" ht="15.75" customHeight="1">
      <c r="A62" s="43"/>
      <c r="B62" s="43"/>
      <c r="C62" s="43"/>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row>
    <row r="63" ht="15.75" customHeight="1">
      <c r="A63" s="43"/>
      <c r="B63" s="43"/>
      <c r="C63" s="43"/>
      <c r="D63" s="43"/>
      <c r="E63" s="43"/>
      <c r="F63" s="43"/>
      <c r="G63" s="43"/>
      <c r="H63" s="43"/>
      <c r="I63" s="43"/>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43"/>
      <c r="AI63" s="43"/>
      <c r="AJ63" s="43"/>
      <c r="AK63" s="43"/>
      <c r="AL63" s="43"/>
    </row>
    <row r="64" ht="15.75" customHeight="1">
      <c r="A64" s="43"/>
      <c r="B64" s="43"/>
      <c r="C64" s="43"/>
      <c r="D64" s="43"/>
      <c r="E64" s="43"/>
      <c r="F64" s="43"/>
      <c r="G64" s="43"/>
      <c r="H64" s="43"/>
      <c r="I64" s="43"/>
      <c r="J64" s="43"/>
      <c r="K64" s="43"/>
      <c r="L64" s="43"/>
      <c r="M64" s="43"/>
      <c r="N64" s="43"/>
      <c r="O64" s="43"/>
      <c r="P64" s="43"/>
      <c r="Q64" s="43"/>
      <c r="R64" s="43"/>
      <c r="S64" s="43"/>
      <c r="T64" s="43"/>
      <c r="U64" s="43"/>
      <c r="V64" s="43"/>
      <c r="W64" s="43"/>
      <c r="X64" s="43"/>
      <c r="Y64" s="43"/>
      <c r="Z64" s="43"/>
      <c r="AA64" s="43"/>
      <c r="AB64" s="43"/>
      <c r="AC64" s="43"/>
      <c r="AD64" s="43"/>
      <c r="AE64" s="43"/>
      <c r="AF64" s="43"/>
      <c r="AG64" s="43"/>
      <c r="AH64" s="43"/>
      <c r="AI64" s="43"/>
      <c r="AJ64" s="43"/>
      <c r="AK64" s="43"/>
      <c r="AL64" s="43"/>
    </row>
    <row r="65" ht="15.75" customHeight="1">
      <c r="A65" s="43"/>
      <c r="B65" s="43"/>
      <c r="C65" s="43"/>
      <c r="D65" s="43"/>
      <c r="E65" s="43"/>
      <c r="F65" s="43"/>
      <c r="G65" s="43"/>
      <c r="H65" s="43"/>
      <c r="I65" s="43"/>
      <c r="J65" s="43"/>
      <c r="K65" s="43"/>
      <c r="L65" s="43"/>
      <c r="M65" s="43"/>
      <c r="N65" s="43"/>
      <c r="O65" s="43"/>
      <c r="P65" s="43"/>
      <c r="Q65" s="43"/>
      <c r="R65" s="43"/>
      <c r="S65" s="43"/>
      <c r="T65" s="43"/>
      <c r="U65" s="43"/>
      <c r="V65" s="43"/>
      <c r="W65" s="43"/>
      <c r="X65" s="43"/>
      <c r="Y65" s="43"/>
      <c r="Z65" s="43"/>
      <c r="AA65" s="43"/>
      <c r="AB65" s="43"/>
      <c r="AC65" s="43"/>
      <c r="AD65" s="43"/>
      <c r="AE65" s="43"/>
      <c r="AF65" s="43"/>
      <c r="AG65" s="43"/>
      <c r="AH65" s="43"/>
      <c r="AI65" s="43"/>
      <c r="AJ65" s="43"/>
      <c r="AK65" s="43"/>
      <c r="AL65" s="43"/>
    </row>
    <row r="66" ht="15.75" customHeight="1">
      <c r="A66" s="43"/>
      <c r="B66" s="43"/>
      <c r="C66" s="43"/>
      <c r="D66" s="43"/>
      <c r="E66" s="43"/>
      <c r="F66" s="43"/>
      <c r="G66" s="43"/>
      <c r="H66" s="43"/>
      <c r="I66" s="43"/>
      <c r="J66" s="43"/>
      <c r="K66" s="43"/>
      <c r="L66" s="43"/>
      <c r="M66" s="43"/>
      <c r="N66" s="43"/>
      <c r="O66" s="43"/>
      <c r="P66" s="43"/>
      <c r="Q66" s="43"/>
      <c r="R66" s="43"/>
      <c r="S66" s="43"/>
      <c r="T66" s="43"/>
      <c r="U66" s="43"/>
      <c r="V66" s="43"/>
      <c r="W66" s="43"/>
      <c r="X66" s="43"/>
      <c r="Y66" s="43"/>
      <c r="Z66" s="43"/>
      <c r="AA66" s="43"/>
      <c r="AB66" s="43"/>
      <c r="AC66" s="43"/>
      <c r="AD66" s="43"/>
      <c r="AE66" s="43"/>
      <c r="AF66" s="43"/>
      <c r="AG66" s="43"/>
      <c r="AH66" s="43"/>
      <c r="AI66" s="43"/>
      <c r="AJ66" s="43"/>
      <c r="AK66" s="43"/>
      <c r="AL66" s="43"/>
    </row>
    <row r="67" ht="15.75" customHeight="1">
      <c r="A67" s="43"/>
      <c r="B67" s="43"/>
      <c r="C67" s="43"/>
      <c r="D67" s="43"/>
      <c r="E67" s="43"/>
      <c r="F67" s="43"/>
      <c r="G67" s="43"/>
      <c r="H67" s="43"/>
      <c r="I67" s="43"/>
      <c r="J67" s="43"/>
      <c r="K67" s="43"/>
      <c r="L67" s="43"/>
      <c r="M67" s="43"/>
      <c r="N67" s="43"/>
      <c r="O67" s="43"/>
      <c r="P67" s="43"/>
      <c r="Q67" s="43"/>
      <c r="R67" s="43"/>
      <c r="S67" s="43"/>
      <c r="T67" s="43"/>
      <c r="U67" s="43"/>
      <c r="V67" s="43"/>
      <c r="W67" s="43"/>
      <c r="X67" s="43"/>
      <c r="Y67" s="43"/>
      <c r="Z67" s="43"/>
      <c r="AA67" s="43"/>
      <c r="AB67" s="43"/>
      <c r="AC67" s="43"/>
      <c r="AD67" s="43"/>
      <c r="AE67" s="43"/>
      <c r="AF67" s="43"/>
      <c r="AG67" s="43"/>
      <c r="AH67" s="43"/>
      <c r="AI67" s="43"/>
      <c r="AJ67" s="43"/>
      <c r="AK67" s="43"/>
      <c r="AL67" s="43"/>
    </row>
    <row r="68" ht="15.75" customHeight="1">
      <c r="A68" s="43"/>
      <c r="B68" s="43"/>
      <c r="C68" s="43"/>
      <c r="D68" s="43"/>
      <c r="E68" s="43"/>
      <c r="F68" s="43"/>
      <c r="G68" s="43"/>
      <c r="H68" s="43"/>
      <c r="I68" s="43"/>
      <c r="J68" s="43"/>
      <c r="K68" s="43"/>
      <c r="L68" s="43"/>
      <c r="M68" s="43"/>
      <c r="N68" s="43"/>
      <c r="O68" s="43"/>
      <c r="P68" s="43"/>
      <c r="Q68" s="43"/>
      <c r="R68" s="43"/>
      <c r="S68" s="43"/>
      <c r="T68" s="43"/>
      <c r="U68" s="43"/>
      <c r="V68" s="43"/>
      <c r="W68" s="43"/>
      <c r="X68" s="43"/>
      <c r="Y68" s="43"/>
      <c r="Z68" s="43"/>
      <c r="AA68" s="43"/>
      <c r="AB68" s="43"/>
      <c r="AC68" s="43"/>
      <c r="AD68" s="43"/>
      <c r="AE68" s="43"/>
      <c r="AF68" s="43"/>
      <c r="AG68" s="43"/>
      <c r="AH68" s="43"/>
      <c r="AI68" s="43"/>
      <c r="AJ68" s="43"/>
      <c r="AK68" s="43"/>
      <c r="AL68" s="43"/>
    </row>
    <row r="69" ht="15.75" customHeight="1">
      <c r="A69" s="43"/>
      <c r="B69" s="43"/>
      <c r="C69" s="43"/>
      <c r="D69" s="43"/>
      <c r="E69" s="43"/>
      <c r="F69" s="43"/>
      <c r="G69" s="43"/>
      <c r="H69" s="43"/>
      <c r="I69" s="43"/>
      <c r="J69" s="43"/>
      <c r="K69" s="43"/>
      <c r="L69" s="43"/>
      <c r="M69" s="43"/>
      <c r="N69" s="43"/>
      <c r="O69" s="43"/>
      <c r="P69" s="43"/>
      <c r="Q69" s="43"/>
      <c r="R69" s="43"/>
      <c r="S69" s="43"/>
      <c r="T69" s="43"/>
      <c r="U69" s="43"/>
      <c r="V69" s="43"/>
      <c r="W69" s="43"/>
      <c r="X69" s="43"/>
      <c r="Y69" s="43"/>
      <c r="Z69" s="43"/>
      <c r="AA69" s="43"/>
      <c r="AB69" s="43"/>
      <c r="AC69" s="43"/>
      <c r="AD69" s="43"/>
      <c r="AE69" s="43"/>
      <c r="AF69" s="43"/>
      <c r="AG69" s="43"/>
      <c r="AH69" s="43"/>
      <c r="AI69" s="43"/>
      <c r="AJ69" s="43"/>
      <c r="AK69" s="43"/>
      <c r="AL69" s="43"/>
    </row>
    <row r="70" ht="15.75" customHeight="1">
      <c r="A70" s="43"/>
      <c r="B70" s="43"/>
      <c r="C70" s="43"/>
      <c r="D70" s="43"/>
      <c r="E70" s="43"/>
      <c r="F70" s="43"/>
      <c r="G70" s="43"/>
      <c r="H70" s="43"/>
      <c r="I70" s="43"/>
      <c r="J70" s="43"/>
      <c r="K70" s="43"/>
      <c r="L70" s="43"/>
      <c r="M70" s="43"/>
      <c r="N70" s="43"/>
      <c r="O70" s="43"/>
      <c r="P70" s="43"/>
      <c r="Q70" s="43"/>
      <c r="R70" s="43"/>
      <c r="S70" s="43"/>
      <c r="T70" s="43"/>
      <c r="U70" s="43"/>
      <c r="V70" s="43"/>
      <c r="W70" s="43"/>
      <c r="X70" s="43"/>
      <c r="Y70" s="43"/>
      <c r="Z70" s="43"/>
      <c r="AA70" s="43"/>
      <c r="AB70" s="43"/>
      <c r="AC70" s="43"/>
      <c r="AD70" s="43"/>
      <c r="AE70" s="43"/>
      <c r="AF70" s="43"/>
      <c r="AG70" s="43"/>
      <c r="AH70" s="43"/>
      <c r="AI70" s="43"/>
      <c r="AJ70" s="43"/>
      <c r="AK70" s="43"/>
      <c r="AL70" s="43"/>
    </row>
    <row r="71" ht="15.75" customHeight="1">
      <c r="A71" s="43"/>
      <c r="B71" s="43"/>
      <c r="C71" s="43"/>
      <c r="D71" s="43"/>
      <c r="E71" s="43"/>
      <c r="F71" s="43"/>
      <c r="G71" s="43"/>
      <c r="H71" s="43"/>
      <c r="I71" s="43"/>
      <c r="J71" s="43"/>
      <c r="K71" s="43"/>
      <c r="L71" s="43"/>
      <c r="M71" s="43"/>
      <c r="N71" s="43"/>
      <c r="O71" s="43"/>
      <c r="P71" s="43"/>
      <c r="Q71" s="43"/>
      <c r="R71" s="43"/>
      <c r="S71" s="43"/>
      <c r="T71" s="43"/>
      <c r="U71" s="43"/>
      <c r="V71" s="43"/>
      <c r="W71" s="43"/>
      <c r="X71" s="43"/>
      <c r="Y71" s="43"/>
      <c r="Z71" s="43"/>
      <c r="AA71" s="43"/>
      <c r="AB71" s="43"/>
      <c r="AC71" s="43"/>
      <c r="AD71" s="43"/>
      <c r="AE71" s="43"/>
      <c r="AF71" s="43"/>
      <c r="AG71" s="43"/>
      <c r="AH71" s="43"/>
      <c r="AI71" s="43"/>
      <c r="AJ71" s="43"/>
      <c r="AK71" s="43"/>
      <c r="AL71" s="43"/>
    </row>
    <row r="72" ht="15.75" customHeight="1">
      <c r="A72" s="43"/>
      <c r="B72" s="43"/>
      <c r="C72" s="43"/>
      <c r="D72" s="43"/>
      <c r="E72" s="43"/>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43"/>
      <c r="AI72" s="43"/>
      <c r="AJ72" s="43"/>
      <c r="AK72" s="43"/>
      <c r="AL72" s="43"/>
    </row>
    <row r="73" ht="15.75" customHeight="1">
      <c r="A73" s="43"/>
      <c r="B73" s="43"/>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row>
    <row r="74" ht="15.75" customHeight="1">
      <c r="A74" s="43"/>
      <c r="B74" s="43"/>
      <c r="C74" s="43"/>
      <c r="D74" s="43"/>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43"/>
      <c r="AL74" s="43"/>
    </row>
    <row r="75" ht="15.75" customHeight="1">
      <c r="A75" s="43"/>
      <c r="B75" s="43"/>
      <c r="C75" s="43"/>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row>
    <row r="76" ht="15.75" customHeight="1">
      <c r="A76" s="43"/>
      <c r="B76" s="43"/>
      <c r="C76" s="43"/>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row>
    <row r="77" ht="15.75" customHeight="1">
      <c r="A77" s="43"/>
      <c r="B77" s="43"/>
      <c r="C77" s="43"/>
      <c r="D77" s="43"/>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43"/>
      <c r="AI77" s="43"/>
      <c r="AJ77" s="43"/>
      <c r="AK77" s="43"/>
      <c r="AL77" s="43"/>
    </row>
    <row r="78" ht="15.75" customHeight="1">
      <c r="A78" s="43"/>
      <c r="B78" s="43"/>
      <c r="C78" s="43"/>
      <c r="D78" s="43"/>
      <c r="E78" s="43"/>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43"/>
      <c r="AI78" s="43"/>
      <c r="AJ78" s="43"/>
      <c r="AK78" s="43"/>
      <c r="AL78" s="43"/>
    </row>
    <row r="79" ht="15.75" customHeight="1">
      <c r="A79" s="43"/>
      <c r="B79" s="43"/>
      <c r="C79" s="43"/>
      <c r="D79" s="43"/>
      <c r="E79" s="43"/>
      <c r="F79" s="43"/>
      <c r="G79" s="43"/>
      <c r="H79" s="43"/>
      <c r="I79" s="43"/>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row>
    <row r="80" ht="15.75" customHeight="1">
      <c r="A80" s="43"/>
      <c r="B80" s="43"/>
      <c r="C80" s="43"/>
      <c r="D80" s="43"/>
      <c r="E80" s="43"/>
      <c r="F80" s="43"/>
      <c r="G80" s="43"/>
      <c r="H80" s="43"/>
      <c r="I80" s="43"/>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43"/>
      <c r="AI80" s="43"/>
      <c r="AJ80" s="43"/>
      <c r="AK80" s="43"/>
      <c r="AL80" s="43"/>
    </row>
    <row r="81" ht="15.75" customHeight="1">
      <c r="A81" s="43"/>
      <c r="B81" s="43"/>
      <c r="C81" s="43"/>
      <c r="D81" s="43"/>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row>
    <row r="82" ht="15.75" customHeight="1">
      <c r="A82" s="43"/>
      <c r="B82" s="43"/>
      <c r="C82" s="43"/>
      <c r="D82" s="43"/>
      <c r="E82" s="43"/>
      <c r="F82" s="43"/>
      <c r="G82" s="43"/>
      <c r="H82" s="43"/>
      <c r="I82" s="43"/>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43"/>
    </row>
    <row r="83" ht="15.75" customHeight="1">
      <c r="A83" s="43"/>
      <c r="B83" s="43"/>
      <c r="C83" s="43"/>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row>
    <row r="84" ht="15.75" customHeight="1">
      <c r="A84" s="43"/>
      <c r="B84" s="43"/>
      <c r="C84" s="43"/>
      <c r="D84" s="43"/>
      <c r="E84" s="43"/>
      <c r="F84" s="43"/>
      <c r="G84" s="43"/>
      <c r="H84" s="43"/>
      <c r="I84" s="43"/>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43"/>
      <c r="AI84" s="43"/>
      <c r="AJ84" s="43"/>
      <c r="AK84" s="43"/>
      <c r="AL84" s="43"/>
    </row>
    <row r="85" ht="15.75" customHeight="1">
      <c r="A85" s="43"/>
      <c r="B85" s="43"/>
      <c r="C85" s="43"/>
      <c r="D85" s="43"/>
      <c r="E85" s="43"/>
      <c r="F85" s="43"/>
      <c r="G85" s="43"/>
      <c r="H85" s="43"/>
      <c r="I85" s="43"/>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43"/>
      <c r="AI85" s="43"/>
      <c r="AJ85" s="43"/>
      <c r="AK85" s="43"/>
      <c r="AL85" s="43"/>
    </row>
    <row r="86" ht="15.75" customHeight="1">
      <c r="A86" s="43"/>
      <c r="B86" s="43"/>
      <c r="C86" s="43"/>
      <c r="D86" s="43"/>
      <c r="E86" s="43"/>
      <c r="F86" s="43"/>
      <c r="G86" s="43"/>
      <c r="H86" s="43"/>
      <c r="I86" s="43"/>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43"/>
      <c r="AI86" s="43"/>
      <c r="AJ86" s="43"/>
      <c r="AK86" s="43"/>
      <c r="AL86" s="43"/>
    </row>
    <row r="87" ht="15.75" customHeight="1">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row>
    <row r="88" ht="15.75" customHeight="1">
      <c r="A88" s="43"/>
      <c r="B88" s="43"/>
      <c r="C88" s="43"/>
      <c r="D88" s="43"/>
      <c r="E88" s="43"/>
      <c r="F88" s="43"/>
      <c r="G88" s="43"/>
      <c r="H88" s="43"/>
      <c r="I88" s="43"/>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43"/>
      <c r="AI88" s="43"/>
      <c r="AJ88" s="43"/>
      <c r="AK88" s="43"/>
      <c r="AL88" s="43"/>
    </row>
    <row r="89" ht="15.75" customHeight="1">
      <c r="A89" s="43"/>
      <c r="B89" s="43"/>
      <c r="C89" s="43"/>
      <c r="D89" s="43"/>
      <c r="E89" s="43"/>
      <c r="F89" s="43"/>
      <c r="G89" s="43"/>
      <c r="H89" s="43"/>
      <c r="I89" s="43"/>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43"/>
      <c r="AI89" s="43"/>
      <c r="AJ89" s="43"/>
      <c r="AK89" s="43"/>
      <c r="AL89" s="43"/>
    </row>
    <row r="90" ht="15.75" customHeight="1">
      <c r="A90" s="43"/>
      <c r="B90" s="43"/>
      <c r="C90" s="43"/>
      <c r="D90" s="43"/>
      <c r="E90" s="43"/>
      <c r="F90" s="43"/>
      <c r="G90" s="43"/>
      <c r="H90" s="43"/>
      <c r="I90" s="43"/>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43"/>
      <c r="AI90" s="43"/>
      <c r="AJ90" s="43"/>
      <c r="AK90" s="43"/>
      <c r="AL90" s="43"/>
    </row>
    <row r="91" ht="15.75" customHeight="1">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row>
    <row r="92" ht="15.75" customHeight="1">
      <c r="A92" s="43"/>
      <c r="B92" s="43"/>
      <c r="C92" s="43"/>
      <c r="D92" s="43"/>
      <c r="E92" s="43"/>
      <c r="F92" s="43"/>
      <c r="G92" s="43"/>
      <c r="H92" s="43"/>
      <c r="I92" s="43"/>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row>
    <row r="93" ht="15.75" customHeight="1">
      <c r="A93" s="43"/>
      <c r="B93" s="43"/>
      <c r="C93" s="43"/>
      <c r="D93" s="43"/>
      <c r="E93" s="43"/>
      <c r="F93" s="43"/>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row>
    <row r="94" ht="15.75" customHeight="1">
      <c r="A94" s="43"/>
      <c r="B94" s="43"/>
      <c r="C94" s="43"/>
      <c r="D94" s="43"/>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row>
    <row r="95" ht="15.75" customHeight="1">
      <c r="A95" s="43"/>
      <c r="B95" s="43"/>
      <c r="C95" s="43"/>
      <c r="D95" s="43"/>
      <c r="E95" s="43"/>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43"/>
    </row>
    <row r="96" ht="15.75" customHeight="1">
      <c r="A96" s="43"/>
      <c r="B96" s="43"/>
      <c r="C96" s="43"/>
      <c r="D96" s="43"/>
      <c r="E96" s="43"/>
      <c r="F96" s="43"/>
      <c r="G96" s="43"/>
      <c r="H96" s="43"/>
      <c r="I96" s="43"/>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c r="AL96" s="43"/>
    </row>
    <row r="97" ht="15.75" customHeight="1">
      <c r="A97" s="43"/>
      <c r="B97" s="43"/>
      <c r="C97" s="43"/>
      <c r="D97" s="43"/>
      <c r="E97" s="43"/>
      <c r="F97" s="43"/>
      <c r="G97" s="43"/>
      <c r="H97" s="43"/>
      <c r="I97" s="43"/>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c r="AJ97" s="43"/>
      <c r="AK97" s="43"/>
      <c r="AL97" s="43"/>
    </row>
    <row r="98" ht="15.75" customHeight="1">
      <c r="A98" s="43"/>
      <c r="B98" s="43"/>
      <c r="C98" s="43"/>
      <c r="D98" s="43"/>
      <c r="E98" s="43"/>
      <c r="F98" s="43"/>
      <c r="G98" s="43"/>
      <c r="H98" s="43"/>
      <c r="I98" s="43"/>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43"/>
      <c r="AJ98" s="43"/>
      <c r="AK98" s="43"/>
      <c r="AL98" s="43"/>
    </row>
    <row r="99" ht="15.75" customHeight="1">
      <c r="A99" s="43"/>
      <c r="B99" s="43"/>
      <c r="C99" s="43"/>
      <c r="D99" s="43"/>
      <c r="E99" s="43"/>
      <c r="F99" s="43"/>
      <c r="G99" s="43"/>
      <c r="H99" s="43"/>
      <c r="I99" s="43"/>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43"/>
      <c r="AI99" s="43"/>
      <c r="AJ99" s="43"/>
      <c r="AK99" s="43"/>
      <c r="AL99" s="43"/>
    </row>
    <row r="100" ht="15.75" customHeight="1">
      <c r="A100" s="43"/>
      <c r="B100" s="43"/>
      <c r="C100" s="43"/>
      <c r="D100" s="43"/>
      <c r="E100" s="43"/>
      <c r="F100" s="43"/>
      <c r="G100" s="43"/>
      <c r="H100" s="43"/>
      <c r="I100" s="43"/>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43"/>
      <c r="AI100" s="43"/>
      <c r="AJ100" s="43"/>
      <c r="AK100" s="43"/>
      <c r="AL100" s="43"/>
    </row>
    <row r="101" ht="15.75" customHeight="1">
      <c r="A101" s="43"/>
      <c r="B101" s="43"/>
      <c r="C101" s="43"/>
      <c r="D101" s="43"/>
      <c r="E101" s="43"/>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c r="AL101" s="43"/>
    </row>
    <row r="102" ht="15.75" customHeight="1">
      <c r="A102" s="43"/>
      <c r="B102" s="43"/>
      <c r="C102" s="43"/>
      <c r="D102" s="43"/>
      <c r="E102" s="43"/>
      <c r="F102" s="43"/>
      <c r="G102" s="43"/>
      <c r="H102" s="43"/>
      <c r="I102" s="43"/>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row>
    <row r="103" ht="15.75" customHeight="1">
      <c r="A103" s="43"/>
      <c r="B103" s="43"/>
      <c r="C103" s="43"/>
      <c r="D103" s="43"/>
      <c r="E103" s="43"/>
      <c r="F103" s="43"/>
      <c r="G103" s="43"/>
      <c r="H103" s="43"/>
      <c r="I103" s="43"/>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row>
    <row r="104" ht="15.75" customHeight="1">
      <c r="A104" s="43"/>
      <c r="B104" s="43"/>
      <c r="C104" s="43"/>
      <c r="D104" s="43"/>
      <c r="E104" s="43"/>
      <c r="F104" s="43"/>
      <c r="G104" s="43"/>
      <c r="H104" s="43"/>
      <c r="I104" s="43"/>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row>
    <row r="105" ht="15.75" customHeight="1">
      <c r="A105" s="43"/>
      <c r="B105" s="43"/>
      <c r="C105" s="43"/>
      <c r="D105" s="43"/>
      <c r="E105" s="43"/>
      <c r="F105" s="43"/>
      <c r="G105" s="43"/>
      <c r="H105" s="43"/>
      <c r="I105" s="43"/>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row>
    <row r="106" ht="15.75" customHeight="1">
      <c r="A106" s="43"/>
      <c r="B106" s="43"/>
      <c r="C106" s="43"/>
      <c r="D106" s="43"/>
      <c r="E106" s="43"/>
      <c r="F106" s="43"/>
      <c r="G106" s="43"/>
      <c r="H106" s="43"/>
      <c r="I106" s="43"/>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43"/>
      <c r="AL106" s="43"/>
    </row>
    <row r="107" ht="15.75" customHeight="1">
      <c r="A107" s="43"/>
      <c r="B107" s="43"/>
      <c r="C107" s="43"/>
      <c r="D107" s="43"/>
      <c r="E107" s="43"/>
      <c r="F107" s="43"/>
      <c r="G107" s="43"/>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row>
    <row r="108" ht="15.75" customHeight="1">
      <c r="A108" s="43"/>
      <c r="B108" s="43"/>
      <c r="C108" s="43"/>
      <c r="D108" s="43"/>
      <c r="E108" s="43"/>
      <c r="F108" s="43"/>
      <c r="G108" s="43"/>
      <c r="H108" s="43"/>
      <c r="I108" s="43"/>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row>
    <row r="109" ht="15.75" customHeight="1">
      <c r="A109" s="43"/>
      <c r="B109" s="43"/>
      <c r="C109" s="43"/>
      <c r="D109" s="43"/>
      <c r="E109" s="43"/>
      <c r="F109" s="43"/>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row>
    <row r="110" ht="15.75" customHeight="1">
      <c r="A110" s="43"/>
      <c r="B110" s="43"/>
      <c r="C110" s="43"/>
      <c r="D110" s="43"/>
      <c r="E110" s="43"/>
      <c r="F110" s="43"/>
      <c r="G110" s="43"/>
      <c r="H110" s="43"/>
      <c r="I110" s="43"/>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43"/>
    </row>
    <row r="111" ht="15.75" customHeight="1">
      <c r="A111" s="43"/>
      <c r="B111" s="43"/>
      <c r="C111" s="43"/>
      <c r="D111" s="43"/>
      <c r="E111" s="43"/>
      <c r="F111" s="43"/>
      <c r="G111" s="43"/>
      <c r="H111" s="43"/>
      <c r="I111" s="43"/>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43"/>
      <c r="AI111" s="43"/>
      <c r="AJ111" s="43"/>
      <c r="AK111" s="43"/>
      <c r="AL111" s="43"/>
    </row>
    <row r="112" ht="15.75" customHeight="1">
      <c r="A112" s="43"/>
      <c r="B112" s="43"/>
      <c r="C112" s="43"/>
      <c r="D112" s="43"/>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43"/>
      <c r="AI112" s="43"/>
      <c r="AJ112" s="43"/>
      <c r="AK112" s="43"/>
      <c r="AL112" s="43"/>
    </row>
    <row r="113" ht="15.75" customHeight="1">
      <c r="A113" s="43"/>
      <c r="B113" s="43"/>
      <c r="C113" s="43"/>
      <c r="D113" s="43"/>
      <c r="E113" s="43"/>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row>
    <row r="114" ht="15.75" customHeight="1">
      <c r="A114" s="43"/>
      <c r="B114" s="43"/>
      <c r="C114" s="43"/>
      <c r="D114" s="43"/>
      <c r="E114" s="43"/>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43"/>
      <c r="AH114" s="43"/>
      <c r="AI114" s="43"/>
      <c r="AJ114" s="43"/>
      <c r="AK114" s="43"/>
      <c r="AL114" s="43"/>
    </row>
    <row r="115" ht="15.75" customHeight="1">
      <c r="A115" s="43"/>
      <c r="B115" s="43"/>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43"/>
      <c r="AL115" s="43"/>
    </row>
    <row r="116" ht="15.75" customHeight="1">
      <c r="A116" s="43"/>
      <c r="B116" s="43"/>
      <c r="C116" s="43"/>
      <c r="D116" s="43"/>
      <c r="E116" s="43"/>
      <c r="F116" s="43"/>
      <c r="G116" s="43"/>
      <c r="H116" s="43"/>
      <c r="I116" s="43"/>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43"/>
      <c r="AI116" s="43"/>
      <c r="AJ116" s="43"/>
      <c r="AK116" s="43"/>
      <c r="AL116" s="43"/>
    </row>
    <row r="117" ht="15.75" customHeight="1">
      <c r="A117" s="43"/>
      <c r="B117" s="43"/>
      <c r="C117" s="43"/>
      <c r="D117" s="43"/>
      <c r="E117" s="43"/>
      <c r="F117" s="43"/>
      <c r="G117" s="43"/>
      <c r="H117" s="43"/>
      <c r="I117" s="43"/>
      <c r="J117" s="43"/>
      <c r="K117" s="43"/>
      <c r="L117" s="43"/>
      <c r="M117" s="43"/>
      <c r="N117" s="43"/>
      <c r="O117" s="43"/>
      <c r="P117" s="43"/>
      <c r="Q117" s="43"/>
      <c r="R117" s="43"/>
      <c r="S117" s="43"/>
      <c r="T117" s="43"/>
      <c r="U117" s="43"/>
      <c r="V117" s="43"/>
      <c r="W117" s="43"/>
      <c r="X117" s="43"/>
      <c r="Y117" s="43"/>
      <c r="Z117" s="43"/>
      <c r="AA117" s="43"/>
      <c r="AB117" s="43"/>
      <c r="AC117" s="43"/>
      <c r="AD117" s="43"/>
      <c r="AE117" s="43"/>
      <c r="AF117" s="43"/>
      <c r="AG117" s="43"/>
      <c r="AH117" s="43"/>
      <c r="AI117" s="43"/>
      <c r="AJ117" s="43"/>
      <c r="AK117" s="43"/>
      <c r="AL117" s="43"/>
    </row>
    <row r="118" ht="15.75" customHeight="1">
      <c r="A118" s="43"/>
      <c r="B118" s="43"/>
      <c r="C118" s="43"/>
      <c r="D118" s="43"/>
      <c r="E118" s="43"/>
      <c r="F118" s="43"/>
      <c r="G118" s="43"/>
      <c r="H118" s="43"/>
      <c r="I118" s="43"/>
      <c r="J118" s="43"/>
      <c r="K118" s="43"/>
      <c r="L118" s="43"/>
      <c r="M118" s="43"/>
      <c r="N118" s="43"/>
      <c r="O118" s="43"/>
      <c r="P118" s="43"/>
      <c r="Q118" s="43"/>
      <c r="R118" s="43"/>
      <c r="S118" s="43"/>
      <c r="T118" s="43"/>
      <c r="U118" s="43"/>
      <c r="V118" s="43"/>
      <c r="W118" s="43"/>
      <c r="X118" s="43"/>
      <c r="Y118" s="43"/>
      <c r="Z118" s="43"/>
      <c r="AA118" s="43"/>
      <c r="AB118" s="43"/>
      <c r="AC118" s="43"/>
      <c r="AD118" s="43"/>
      <c r="AE118" s="43"/>
      <c r="AF118" s="43"/>
      <c r="AG118" s="43"/>
      <c r="AH118" s="43"/>
      <c r="AI118" s="43"/>
      <c r="AJ118" s="43"/>
      <c r="AK118" s="43"/>
      <c r="AL118" s="43"/>
    </row>
    <row r="119" ht="15.75" customHeight="1">
      <c r="A119" s="43"/>
      <c r="B119" s="43"/>
      <c r="C119" s="43"/>
      <c r="D119" s="43"/>
      <c r="E119" s="43"/>
      <c r="F119" s="43"/>
      <c r="G119" s="43"/>
      <c r="H119" s="43"/>
      <c r="I119" s="43"/>
      <c r="J119" s="43"/>
      <c r="K119" s="43"/>
      <c r="L119" s="43"/>
      <c r="M119" s="43"/>
      <c r="N119" s="43"/>
      <c r="O119" s="43"/>
      <c r="P119" s="43"/>
      <c r="Q119" s="43"/>
      <c r="R119" s="43"/>
      <c r="S119" s="43"/>
      <c r="T119" s="43"/>
      <c r="U119" s="43"/>
      <c r="V119" s="43"/>
      <c r="W119" s="43"/>
      <c r="X119" s="43"/>
      <c r="Y119" s="43"/>
      <c r="Z119" s="43"/>
      <c r="AA119" s="43"/>
      <c r="AB119" s="43"/>
      <c r="AC119" s="43"/>
      <c r="AD119" s="43"/>
      <c r="AE119" s="43"/>
      <c r="AF119" s="43"/>
      <c r="AG119" s="43"/>
      <c r="AH119" s="43"/>
      <c r="AI119" s="43"/>
      <c r="AJ119" s="43"/>
      <c r="AK119" s="43"/>
      <c r="AL119" s="43"/>
    </row>
    <row r="120" ht="15.75" customHeight="1">
      <c r="A120" s="43"/>
      <c r="B120" s="43"/>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c r="AA120" s="43"/>
      <c r="AB120" s="43"/>
      <c r="AC120" s="43"/>
      <c r="AD120" s="43"/>
      <c r="AE120" s="43"/>
      <c r="AF120" s="43"/>
      <c r="AG120" s="43"/>
      <c r="AH120" s="43"/>
      <c r="AI120" s="43"/>
      <c r="AJ120" s="43"/>
      <c r="AK120" s="43"/>
      <c r="AL120" s="43"/>
    </row>
    <row r="121" ht="15.75" customHeight="1">
      <c r="A121" s="43"/>
      <c r="B121" s="43"/>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c r="AA121" s="43"/>
      <c r="AB121" s="43"/>
      <c r="AC121" s="43"/>
      <c r="AD121" s="43"/>
      <c r="AE121" s="43"/>
      <c r="AF121" s="43"/>
      <c r="AG121" s="43"/>
      <c r="AH121" s="43"/>
      <c r="AI121" s="43"/>
      <c r="AJ121" s="43"/>
      <c r="AK121" s="43"/>
      <c r="AL121" s="43"/>
    </row>
    <row r="122" ht="15.75" customHeight="1">
      <c r="A122" s="43"/>
      <c r="B122" s="43"/>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c r="AA122" s="43"/>
      <c r="AB122" s="43"/>
      <c r="AC122" s="43"/>
      <c r="AD122" s="43"/>
      <c r="AE122" s="43"/>
      <c r="AF122" s="43"/>
      <c r="AG122" s="43"/>
      <c r="AH122" s="43"/>
      <c r="AI122" s="43"/>
      <c r="AJ122" s="43"/>
      <c r="AK122" s="43"/>
      <c r="AL122" s="43"/>
    </row>
    <row r="123" ht="15.75" customHeight="1">
      <c r="A123" s="43"/>
      <c r="B123" s="43"/>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c r="AK123" s="43"/>
      <c r="AL123" s="43"/>
    </row>
    <row r="124" ht="15.75" customHeight="1">
      <c r="A124" s="43"/>
      <c r="B124" s="43"/>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c r="AA124" s="43"/>
      <c r="AB124" s="43"/>
      <c r="AC124" s="43"/>
      <c r="AD124" s="43"/>
      <c r="AE124" s="43"/>
      <c r="AF124" s="43"/>
      <c r="AG124" s="43"/>
      <c r="AH124" s="43"/>
      <c r="AI124" s="43"/>
      <c r="AJ124" s="43"/>
      <c r="AK124" s="43"/>
      <c r="AL124" s="43"/>
    </row>
    <row r="125" ht="15.75" customHeight="1">
      <c r="A125" s="43"/>
      <c r="B125" s="43"/>
      <c r="C125" s="43"/>
      <c r="D125" s="43"/>
      <c r="E125" s="43"/>
      <c r="F125" s="43"/>
      <c r="G125" s="43"/>
      <c r="H125" s="43"/>
      <c r="I125" s="43"/>
      <c r="J125" s="43"/>
      <c r="K125" s="43"/>
      <c r="L125" s="43"/>
      <c r="M125" s="43"/>
      <c r="N125" s="43"/>
      <c r="O125" s="43"/>
      <c r="P125" s="43"/>
      <c r="Q125" s="43"/>
      <c r="R125" s="43"/>
      <c r="S125" s="43"/>
      <c r="T125" s="43"/>
      <c r="U125" s="43"/>
      <c r="V125" s="43"/>
      <c r="W125" s="43"/>
      <c r="X125" s="43"/>
      <c r="Y125" s="43"/>
      <c r="Z125" s="43"/>
      <c r="AA125" s="43"/>
      <c r="AB125" s="43"/>
      <c r="AC125" s="43"/>
      <c r="AD125" s="43"/>
      <c r="AE125" s="43"/>
      <c r="AF125" s="43"/>
      <c r="AG125" s="43"/>
      <c r="AH125" s="43"/>
      <c r="AI125" s="43"/>
      <c r="AJ125" s="43"/>
      <c r="AK125" s="43"/>
      <c r="AL125" s="43"/>
    </row>
    <row r="126" ht="15.75" customHeight="1">
      <c r="A126" s="43"/>
      <c r="B126" s="43"/>
      <c r="C126" s="43"/>
      <c r="D126" s="43"/>
      <c r="E126" s="43"/>
      <c r="F126" s="43"/>
      <c r="G126" s="43"/>
      <c r="H126" s="43"/>
      <c r="I126" s="43"/>
      <c r="J126" s="43"/>
      <c r="K126" s="43"/>
      <c r="L126" s="43"/>
      <c r="M126" s="43"/>
      <c r="N126" s="43"/>
      <c r="O126" s="43"/>
      <c r="P126" s="43"/>
      <c r="Q126" s="43"/>
      <c r="R126" s="43"/>
      <c r="S126" s="43"/>
      <c r="T126" s="43"/>
      <c r="U126" s="43"/>
      <c r="V126" s="43"/>
      <c r="W126" s="43"/>
      <c r="X126" s="43"/>
      <c r="Y126" s="43"/>
      <c r="Z126" s="43"/>
      <c r="AA126" s="43"/>
      <c r="AB126" s="43"/>
      <c r="AC126" s="43"/>
      <c r="AD126" s="43"/>
      <c r="AE126" s="43"/>
      <c r="AF126" s="43"/>
      <c r="AG126" s="43"/>
      <c r="AH126" s="43"/>
      <c r="AI126" s="43"/>
      <c r="AJ126" s="43"/>
      <c r="AK126" s="43"/>
      <c r="AL126" s="43"/>
    </row>
    <row r="127" ht="15.75" customHeight="1">
      <c r="A127" s="43"/>
      <c r="B127" s="43"/>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43"/>
      <c r="AL127" s="43"/>
    </row>
    <row r="128" ht="15.75" customHeight="1">
      <c r="A128" s="43"/>
      <c r="B128" s="43"/>
      <c r="C128" s="43"/>
      <c r="D128" s="43"/>
      <c r="E128" s="43"/>
      <c r="F128" s="43"/>
      <c r="G128" s="43"/>
      <c r="H128" s="43"/>
      <c r="I128" s="43"/>
      <c r="J128" s="43"/>
      <c r="K128" s="43"/>
      <c r="L128" s="43"/>
      <c r="M128" s="43"/>
      <c r="N128" s="43"/>
      <c r="O128" s="43"/>
      <c r="P128" s="43"/>
      <c r="Q128" s="43"/>
      <c r="R128" s="43"/>
      <c r="S128" s="43"/>
      <c r="T128" s="43"/>
      <c r="U128" s="43"/>
      <c r="V128" s="43"/>
      <c r="W128" s="43"/>
      <c r="X128" s="43"/>
      <c r="Y128" s="43"/>
      <c r="Z128" s="43"/>
      <c r="AA128" s="43"/>
      <c r="AB128" s="43"/>
      <c r="AC128" s="43"/>
      <c r="AD128" s="43"/>
      <c r="AE128" s="43"/>
      <c r="AF128" s="43"/>
      <c r="AG128" s="43"/>
      <c r="AH128" s="43"/>
      <c r="AI128" s="43"/>
      <c r="AJ128" s="43"/>
      <c r="AK128" s="43"/>
      <c r="AL128" s="43"/>
    </row>
    <row r="129" ht="15.75" customHeight="1">
      <c r="A129" s="43"/>
      <c r="B129" s="43"/>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row>
    <row r="130" ht="15.75" customHeight="1">
      <c r="A130" s="43"/>
      <c r="B130" s="43"/>
      <c r="C130" s="43"/>
      <c r="D130" s="43"/>
      <c r="E130" s="43"/>
      <c r="F130" s="43"/>
      <c r="G130" s="43"/>
      <c r="H130" s="43"/>
      <c r="I130" s="43"/>
      <c r="J130" s="43"/>
      <c r="K130" s="43"/>
      <c r="L130" s="43"/>
      <c r="M130" s="43"/>
      <c r="N130" s="43"/>
      <c r="O130" s="43"/>
      <c r="P130" s="43"/>
      <c r="Q130" s="43"/>
      <c r="R130" s="43"/>
      <c r="S130" s="43"/>
      <c r="T130" s="43"/>
      <c r="U130" s="43"/>
      <c r="V130" s="43"/>
      <c r="W130" s="43"/>
      <c r="X130" s="43"/>
      <c r="Y130" s="43"/>
      <c r="Z130" s="43"/>
      <c r="AA130" s="43"/>
      <c r="AB130" s="43"/>
      <c r="AC130" s="43"/>
      <c r="AD130" s="43"/>
      <c r="AE130" s="43"/>
      <c r="AF130" s="43"/>
      <c r="AG130" s="43"/>
      <c r="AH130" s="43"/>
      <c r="AI130" s="43"/>
      <c r="AJ130" s="43"/>
      <c r="AK130" s="43"/>
      <c r="AL130" s="43"/>
    </row>
    <row r="131" ht="15.75" customHeight="1">
      <c r="A131" s="43"/>
      <c r="B131" s="43"/>
      <c r="C131" s="43"/>
      <c r="D131" s="43"/>
      <c r="E131" s="43"/>
      <c r="F131" s="43"/>
      <c r="G131" s="43"/>
      <c r="H131" s="43"/>
      <c r="I131" s="43"/>
      <c r="J131" s="43"/>
      <c r="K131" s="43"/>
      <c r="L131" s="43"/>
      <c r="M131" s="43"/>
      <c r="N131" s="43"/>
      <c r="O131" s="43"/>
      <c r="P131" s="43"/>
      <c r="Q131" s="43"/>
      <c r="R131" s="43"/>
      <c r="S131" s="43"/>
      <c r="T131" s="43"/>
      <c r="U131" s="43"/>
      <c r="V131" s="43"/>
      <c r="W131" s="43"/>
      <c r="X131" s="43"/>
      <c r="Y131" s="43"/>
      <c r="Z131" s="43"/>
      <c r="AA131" s="43"/>
      <c r="AB131" s="43"/>
      <c r="AC131" s="43"/>
      <c r="AD131" s="43"/>
      <c r="AE131" s="43"/>
      <c r="AF131" s="43"/>
      <c r="AG131" s="43"/>
      <c r="AH131" s="43"/>
      <c r="AI131" s="43"/>
      <c r="AJ131" s="43"/>
      <c r="AK131" s="43"/>
      <c r="AL131" s="43"/>
    </row>
    <row r="132" ht="15.75" customHeight="1">
      <c r="A132" s="43"/>
      <c r="B132" s="43"/>
      <c r="C132" s="43"/>
      <c r="D132" s="43"/>
      <c r="E132" s="43"/>
      <c r="F132" s="43"/>
      <c r="G132" s="43"/>
      <c r="H132" s="43"/>
      <c r="I132" s="43"/>
      <c r="J132" s="43"/>
      <c r="K132" s="43"/>
      <c r="L132" s="43"/>
      <c r="M132" s="43"/>
      <c r="N132" s="43"/>
      <c r="O132" s="43"/>
      <c r="P132" s="43"/>
      <c r="Q132" s="43"/>
      <c r="R132" s="43"/>
      <c r="S132" s="43"/>
      <c r="T132" s="43"/>
      <c r="U132" s="43"/>
      <c r="V132" s="43"/>
      <c r="W132" s="43"/>
      <c r="X132" s="43"/>
      <c r="Y132" s="43"/>
      <c r="Z132" s="43"/>
      <c r="AA132" s="43"/>
      <c r="AB132" s="43"/>
      <c r="AC132" s="43"/>
      <c r="AD132" s="43"/>
      <c r="AE132" s="43"/>
      <c r="AF132" s="43"/>
      <c r="AG132" s="43"/>
      <c r="AH132" s="43"/>
      <c r="AI132" s="43"/>
      <c r="AJ132" s="43"/>
      <c r="AK132" s="43"/>
      <c r="AL132" s="43"/>
    </row>
    <row r="133" ht="15.75" customHeight="1">
      <c r="A133" s="43"/>
      <c r="B133" s="43"/>
      <c r="C133" s="43"/>
      <c r="D133" s="43"/>
      <c r="E133" s="43"/>
      <c r="F133" s="43"/>
      <c r="G133" s="43"/>
      <c r="H133" s="43"/>
      <c r="I133" s="43"/>
      <c r="J133" s="43"/>
      <c r="K133" s="43"/>
      <c r="L133" s="43"/>
      <c r="M133" s="43"/>
      <c r="N133" s="43"/>
      <c r="O133" s="43"/>
      <c r="P133" s="43"/>
      <c r="Q133" s="43"/>
      <c r="R133" s="43"/>
      <c r="S133" s="43"/>
      <c r="T133" s="43"/>
      <c r="U133" s="43"/>
      <c r="V133" s="43"/>
      <c r="W133" s="43"/>
      <c r="X133" s="43"/>
      <c r="Y133" s="43"/>
      <c r="Z133" s="43"/>
      <c r="AA133" s="43"/>
      <c r="AB133" s="43"/>
      <c r="AC133" s="43"/>
      <c r="AD133" s="43"/>
      <c r="AE133" s="43"/>
      <c r="AF133" s="43"/>
      <c r="AG133" s="43"/>
      <c r="AH133" s="43"/>
      <c r="AI133" s="43"/>
      <c r="AJ133" s="43"/>
      <c r="AK133" s="43"/>
      <c r="AL133" s="43"/>
    </row>
    <row r="134" ht="15.75" customHeight="1">
      <c r="A134" s="43"/>
      <c r="B134" s="43"/>
      <c r="C134" s="43"/>
      <c r="D134" s="43"/>
      <c r="E134" s="43"/>
      <c r="F134" s="43"/>
      <c r="G134" s="43"/>
      <c r="H134" s="43"/>
      <c r="I134" s="43"/>
      <c r="J134" s="43"/>
      <c r="K134" s="43"/>
      <c r="L134" s="43"/>
      <c r="M134" s="43"/>
      <c r="N134" s="43"/>
      <c r="O134" s="43"/>
      <c r="P134" s="43"/>
      <c r="Q134" s="43"/>
      <c r="R134" s="43"/>
      <c r="S134" s="43"/>
      <c r="T134" s="43"/>
      <c r="U134" s="43"/>
      <c r="V134" s="43"/>
      <c r="W134" s="43"/>
      <c r="X134" s="43"/>
      <c r="Y134" s="43"/>
      <c r="Z134" s="43"/>
      <c r="AA134" s="43"/>
      <c r="AB134" s="43"/>
      <c r="AC134" s="43"/>
      <c r="AD134" s="43"/>
      <c r="AE134" s="43"/>
      <c r="AF134" s="43"/>
      <c r="AG134" s="43"/>
      <c r="AH134" s="43"/>
      <c r="AI134" s="43"/>
      <c r="AJ134" s="43"/>
      <c r="AK134" s="43"/>
      <c r="AL134" s="43"/>
    </row>
    <row r="135" ht="15.75" customHeight="1">
      <c r="A135" s="43"/>
      <c r="B135" s="43"/>
      <c r="C135" s="43"/>
      <c r="D135" s="43"/>
      <c r="E135" s="43"/>
      <c r="F135" s="43"/>
      <c r="G135" s="43"/>
      <c r="H135" s="43"/>
      <c r="I135" s="43"/>
      <c r="J135" s="43"/>
      <c r="K135" s="43"/>
      <c r="L135" s="43"/>
      <c r="M135" s="43"/>
      <c r="N135" s="43"/>
      <c r="O135" s="43"/>
      <c r="P135" s="43"/>
      <c r="Q135" s="43"/>
      <c r="R135" s="43"/>
      <c r="S135" s="43"/>
      <c r="T135" s="43"/>
      <c r="U135" s="43"/>
      <c r="V135" s="43"/>
      <c r="W135" s="43"/>
      <c r="X135" s="43"/>
      <c r="Y135" s="43"/>
      <c r="Z135" s="43"/>
      <c r="AA135" s="43"/>
      <c r="AB135" s="43"/>
      <c r="AC135" s="43"/>
      <c r="AD135" s="43"/>
      <c r="AE135" s="43"/>
      <c r="AF135" s="43"/>
      <c r="AG135" s="43"/>
      <c r="AH135" s="43"/>
      <c r="AI135" s="43"/>
      <c r="AJ135" s="43"/>
      <c r="AK135" s="43"/>
      <c r="AL135" s="43"/>
    </row>
    <row r="136" ht="15.75" customHeight="1">
      <c r="A136" s="43"/>
      <c r="B136" s="43"/>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3"/>
      <c r="AA136" s="43"/>
      <c r="AB136" s="43"/>
      <c r="AC136" s="43"/>
      <c r="AD136" s="43"/>
      <c r="AE136" s="43"/>
      <c r="AF136" s="43"/>
      <c r="AG136" s="43"/>
      <c r="AH136" s="43"/>
      <c r="AI136" s="43"/>
      <c r="AJ136" s="43"/>
      <c r="AK136" s="43"/>
      <c r="AL136" s="43"/>
    </row>
    <row r="137" ht="15.75" customHeight="1">
      <c r="A137" s="43"/>
      <c r="B137" s="43"/>
      <c r="C137" s="43"/>
      <c r="D137" s="43"/>
      <c r="E137" s="43"/>
      <c r="F137" s="43"/>
      <c r="G137" s="43"/>
      <c r="H137" s="43"/>
      <c r="I137" s="43"/>
      <c r="J137" s="43"/>
      <c r="K137" s="43"/>
      <c r="L137" s="43"/>
      <c r="M137" s="43"/>
      <c r="N137" s="43"/>
      <c r="O137" s="43"/>
      <c r="P137" s="43"/>
      <c r="Q137" s="43"/>
      <c r="R137" s="43"/>
      <c r="S137" s="43"/>
      <c r="T137" s="43"/>
      <c r="U137" s="43"/>
      <c r="V137" s="43"/>
      <c r="W137" s="43"/>
      <c r="X137" s="43"/>
      <c r="Y137" s="43"/>
      <c r="Z137" s="43"/>
      <c r="AA137" s="43"/>
      <c r="AB137" s="43"/>
      <c r="AC137" s="43"/>
      <c r="AD137" s="43"/>
      <c r="AE137" s="43"/>
      <c r="AF137" s="43"/>
      <c r="AG137" s="43"/>
      <c r="AH137" s="43"/>
      <c r="AI137" s="43"/>
      <c r="AJ137" s="43"/>
      <c r="AK137" s="43"/>
      <c r="AL137" s="43"/>
    </row>
    <row r="138" ht="15.75" customHeight="1">
      <c r="A138" s="43"/>
      <c r="B138" s="43"/>
      <c r="C138" s="43"/>
      <c r="D138" s="43"/>
      <c r="E138" s="43"/>
      <c r="F138" s="43"/>
      <c r="G138" s="43"/>
      <c r="H138" s="43"/>
      <c r="I138" s="43"/>
      <c r="J138" s="43"/>
      <c r="K138" s="43"/>
      <c r="L138" s="43"/>
      <c r="M138" s="43"/>
      <c r="N138" s="43"/>
      <c r="O138" s="43"/>
      <c r="P138" s="43"/>
      <c r="Q138" s="43"/>
      <c r="R138" s="43"/>
      <c r="S138" s="43"/>
      <c r="T138" s="43"/>
      <c r="U138" s="43"/>
      <c r="V138" s="43"/>
      <c r="W138" s="43"/>
      <c r="X138" s="43"/>
      <c r="Y138" s="43"/>
      <c r="Z138" s="43"/>
      <c r="AA138" s="43"/>
      <c r="AB138" s="43"/>
      <c r="AC138" s="43"/>
      <c r="AD138" s="43"/>
      <c r="AE138" s="43"/>
      <c r="AF138" s="43"/>
      <c r="AG138" s="43"/>
      <c r="AH138" s="43"/>
      <c r="AI138" s="43"/>
      <c r="AJ138" s="43"/>
      <c r="AK138" s="43"/>
      <c r="AL138" s="43"/>
    </row>
    <row r="139" ht="15.75" customHeight="1">
      <c r="A139" s="43"/>
      <c r="B139" s="43"/>
      <c r="C139" s="43"/>
      <c r="D139" s="43"/>
      <c r="E139" s="43"/>
      <c r="F139" s="43"/>
      <c r="G139" s="43"/>
      <c r="H139" s="43"/>
      <c r="I139" s="43"/>
      <c r="J139" s="43"/>
      <c r="K139" s="43"/>
      <c r="L139" s="43"/>
      <c r="M139" s="43"/>
      <c r="N139" s="43"/>
      <c r="O139" s="43"/>
      <c r="P139" s="43"/>
      <c r="Q139" s="43"/>
      <c r="R139" s="43"/>
      <c r="S139" s="43"/>
      <c r="T139" s="43"/>
      <c r="U139" s="43"/>
      <c r="V139" s="43"/>
      <c r="W139" s="43"/>
      <c r="X139" s="43"/>
      <c r="Y139" s="43"/>
      <c r="Z139" s="43"/>
      <c r="AA139" s="43"/>
      <c r="AB139" s="43"/>
      <c r="AC139" s="43"/>
      <c r="AD139" s="43"/>
      <c r="AE139" s="43"/>
      <c r="AF139" s="43"/>
      <c r="AG139" s="43"/>
      <c r="AH139" s="43"/>
      <c r="AI139" s="43"/>
      <c r="AJ139" s="43"/>
      <c r="AK139" s="43"/>
      <c r="AL139" s="43"/>
    </row>
    <row r="140" ht="15.75" customHeight="1">
      <c r="A140" s="43"/>
      <c r="B140" s="43"/>
      <c r="C140" s="43"/>
      <c r="D140" s="43"/>
      <c r="E140" s="43"/>
      <c r="F140" s="43"/>
      <c r="G140" s="43"/>
      <c r="H140" s="43"/>
      <c r="I140" s="43"/>
      <c r="J140" s="43"/>
      <c r="K140" s="43"/>
      <c r="L140" s="43"/>
      <c r="M140" s="43"/>
      <c r="N140" s="43"/>
      <c r="O140" s="43"/>
      <c r="P140" s="43"/>
      <c r="Q140" s="43"/>
      <c r="R140" s="43"/>
      <c r="S140" s="43"/>
      <c r="T140" s="43"/>
      <c r="U140" s="43"/>
      <c r="V140" s="43"/>
      <c r="W140" s="43"/>
      <c r="X140" s="43"/>
      <c r="Y140" s="43"/>
      <c r="Z140" s="43"/>
      <c r="AA140" s="43"/>
      <c r="AB140" s="43"/>
      <c r="AC140" s="43"/>
      <c r="AD140" s="43"/>
      <c r="AE140" s="43"/>
      <c r="AF140" s="43"/>
      <c r="AG140" s="43"/>
      <c r="AH140" s="43"/>
      <c r="AI140" s="43"/>
      <c r="AJ140" s="43"/>
      <c r="AK140" s="43"/>
      <c r="AL140" s="43"/>
    </row>
    <row r="141" ht="15.75" customHeight="1">
      <c r="A141" s="43"/>
      <c r="B141" s="43"/>
      <c r="C141" s="43"/>
      <c r="D141" s="43"/>
      <c r="E141" s="43"/>
      <c r="F141" s="43"/>
      <c r="G141" s="43"/>
      <c r="H141" s="43"/>
      <c r="I141" s="43"/>
      <c r="J141" s="43"/>
      <c r="K141" s="43"/>
      <c r="L141" s="43"/>
      <c r="M141" s="43"/>
      <c r="N141" s="43"/>
      <c r="O141" s="43"/>
      <c r="P141" s="43"/>
      <c r="Q141" s="43"/>
      <c r="R141" s="43"/>
      <c r="S141" s="43"/>
      <c r="T141" s="43"/>
      <c r="U141" s="43"/>
      <c r="V141" s="43"/>
      <c r="W141" s="43"/>
      <c r="X141" s="43"/>
      <c r="Y141" s="43"/>
      <c r="Z141" s="43"/>
      <c r="AA141" s="43"/>
      <c r="AB141" s="43"/>
      <c r="AC141" s="43"/>
      <c r="AD141" s="43"/>
      <c r="AE141" s="43"/>
      <c r="AF141" s="43"/>
      <c r="AG141" s="43"/>
      <c r="AH141" s="43"/>
      <c r="AI141" s="43"/>
      <c r="AJ141" s="43"/>
      <c r="AK141" s="43"/>
      <c r="AL141" s="43"/>
    </row>
    <row r="142" ht="15.75" customHeight="1">
      <c r="A142" s="43"/>
      <c r="B142" s="43"/>
      <c r="C142" s="43"/>
      <c r="D142" s="43"/>
      <c r="E142" s="43"/>
      <c r="F142" s="43"/>
      <c r="G142" s="43"/>
      <c r="H142" s="43"/>
      <c r="I142" s="43"/>
      <c r="J142" s="43"/>
      <c r="K142" s="43"/>
      <c r="L142" s="43"/>
      <c r="M142" s="43"/>
      <c r="N142" s="43"/>
      <c r="O142" s="43"/>
      <c r="P142" s="43"/>
      <c r="Q142" s="43"/>
      <c r="R142" s="43"/>
      <c r="S142" s="43"/>
      <c r="T142" s="43"/>
      <c r="U142" s="43"/>
      <c r="V142" s="43"/>
      <c r="W142" s="43"/>
      <c r="X142" s="43"/>
      <c r="Y142" s="43"/>
      <c r="Z142" s="43"/>
      <c r="AA142" s="43"/>
      <c r="AB142" s="43"/>
      <c r="AC142" s="43"/>
      <c r="AD142" s="43"/>
      <c r="AE142" s="43"/>
      <c r="AF142" s="43"/>
      <c r="AG142" s="43"/>
      <c r="AH142" s="43"/>
      <c r="AI142" s="43"/>
      <c r="AJ142" s="43"/>
      <c r="AK142" s="43"/>
      <c r="AL142" s="43"/>
    </row>
    <row r="143" ht="15.75" customHeight="1">
      <c r="A143" s="43"/>
      <c r="B143" s="43"/>
      <c r="C143" s="43"/>
      <c r="D143" s="43"/>
      <c r="E143" s="43"/>
      <c r="F143" s="43"/>
      <c r="G143" s="43"/>
      <c r="H143" s="43"/>
      <c r="I143" s="43"/>
      <c r="J143" s="43"/>
      <c r="K143" s="43"/>
      <c r="L143" s="43"/>
      <c r="M143" s="43"/>
      <c r="N143" s="43"/>
      <c r="O143" s="43"/>
      <c r="P143" s="43"/>
      <c r="Q143" s="43"/>
      <c r="R143" s="43"/>
      <c r="S143" s="43"/>
      <c r="T143" s="43"/>
      <c r="U143" s="43"/>
      <c r="V143" s="43"/>
      <c r="W143" s="43"/>
      <c r="X143" s="43"/>
      <c r="Y143" s="43"/>
      <c r="Z143" s="43"/>
      <c r="AA143" s="43"/>
      <c r="AB143" s="43"/>
      <c r="AC143" s="43"/>
      <c r="AD143" s="43"/>
      <c r="AE143" s="43"/>
      <c r="AF143" s="43"/>
      <c r="AG143" s="43"/>
      <c r="AH143" s="43"/>
      <c r="AI143" s="43"/>
      <c r="AJ143" s="43"/>
      <c r="AK143" s="43"/>
      <c r="AL143" s="43"/>
    </row>
    <row r="144" ht="15.75" customHeight="1">
      <c r="A144" s="43"/>
      <c r="B144" s="43"/>
      <c r="C144" s="43"/>
      <c r="D144" s="43"/>
      <c r="E144" s="43"/>
      <c r="F144" s="43"/>
      <c r="G144" s="43"/>
      <c r="H144" s="43"/>
      <c r="I144" s="43"/>
      <c r="J144" s="43"/>
      <c r="K144" s="43"/>
      <c r="L144" s="43"/>
      <c r="M144" s="43"/>
      <c r="N144" s="43"/>
      <c r="O144" s="43"/>
      <c r="P144" s="43"/>
      <c r="Q144" s="43"/>
      <c r="R144" s="43"/>
      <c r="S144" s="43"/>
      <c r="T144" s="43"/>
      <c r="U144" s="43"/>
      <c r="V144" s="43"/>
      <c r="W144" s="43"/>
      <c r="X144" s="43"/>
      <c r="Y144" s="43"/>
      <c r="Z144" s="43"/>
      <c r="AA144" s="43"/>
      <c r="AB144" s="43"/>
      <c r="AC144" s="43"/>
      <c r="AD144" s="43"/>
      <c r="AE144" s="43"/>
      <c r="AF144" s="43"/>
      <c r="AG144" s="43"/>
      <c r="AH144" s="43"/>
      <c r="AI144" s="43"/>
      <c r="AJ144" s="43"/>
      <c r="AK144" s="43"/>
      <c r="AL144" s="43"/>
    </row>
    <row r="145" ht="15.75" customHeight="1">
      <c r="A145" s="43"/>
      <c r="B145" s="43"/>
      <c r="C145" s="43"/>
      <c r="D145" s="43"/>
      <c r="E145" s="43"/>
      <c r="F145" s="43"/>
      <c r="G145" s="43"/>
      <c r="H145" s="43"/>
      <c r="I145" s="43"/>
      <c r="J145" s="43"/>
      <c r="K145" s="43"/>
      <c r="L145" s="43"/>
      <c r="M145" s="43"/>
      <c r="N145" s="43"/>
      <c r="O145" s="43"/>
      <c r="P145" s="43"/>
      <c r="Q145" s="43"/>
      <c r="R145" s="43"/>
      <c r="S145" s="43"/>
      <c r="T145" s="43"/>
      <c r="U145" s="43"/>
      <c r="V145" s="43"/>
      <c r="W145" s="43"/>
      <c r="X145" s="43"/>
      <c r="Y145" s="43"/>
      <c r="Z145" s="43"/>
      <c r="AA145" s="43"/>
      <c r="AB145" s="43"/>
      <c r="AC145" s="43"/>
      <c r="AD145" s="43"/>
      <c r="AE145" s="43"/>
      <c r="AF145" s="43"/>
      <c r="AG145" s="43"/>
      <c r="AH145" s="43"/>
      <c r="AI145" s="43"/>
      <c r="AJ145" s="43"/>
      <c r="AK145" s="43"/>
      <c r="AL145" s="43"/>
    </row>
    <row r="146" ht="15.75" customHeight="1">
      <c r="A146" s="43"/>
      <c r="B146" s="43"/>
      <c r="C146" s="43"/>
      <c r="D146" s="43"/>
      <c r="E146" s="43"/>
      <c r="F146" s="43"/>
      <c r="G146" s="43"/>
      <c r="H146" s="43"/>
      <c r="I146" s="43"/>
      <c r="J146" s="43"/>
      <c r="K146" s="43"/>
      <c r="L146" s="43"/>
      <c r="M146" s="43"/>
      <c r="N146" s="43"/>
      <c r="O146" s="43"/>
      <c r="P146" s="43"/>
      <c r="Q146" s="43"/>
      <c r="R146" s="43"/>
      <c r="S146" s="43"/>
      <c r="T146" s="43"/>
      <c r="U146" s="43"/>
      <c r="V146" s="43"/>
      <c r="W146" s="43"/>
      <c r="X146" s="43"/>
      <c r="Y146" s="43"/>
      <c r="Z146" s="43"/>
      <c r="AA146" s="43"/>
      <c r="AB146" s="43"/>
      <c r="AC146" s="43"/>
      <c r="AD146" s="43"/>
      <c r="AE146" s="43"/>
      <c r="AF146" s="43"/>
      <c r="AG146" s="43"/>
      <c r="AH146" s="43"/>
      <c r="AI146" s="43"/>
      <c r="AJ146" s="43"/>
      <c r="AK146" s="43"/>
      <c r="AL146" s="43"/>
    </row>
    <row r="147" ht="15.75" customHeight="1">
      <c r="A147" s="43"/>
      <c r="B147" s="43"/>
      <c r="C147" s="43"/>
      <c r="D147" s="43"/>
      <c r="E147" s="43"/>
      <c r="F147" s="43"/>
      <c r="G147" s="43"/>
      <c r="H147" s="43"/>
      <c r="I147" s="43"/>
      <c r="J147" s="43"/>
      <c r="K147" s="43"/>
      <c r="L147" s="43"/>
      <c r="M147" s="43"/>
      <c r="N147" s="43"/>
      <c r="O147" s="43"/>
      <c r="P147" s="43"/>
      <c r="Q147" s="43"/>
      <c r="R147" s="43"/>
      <c r="S147" s="43"/>
      <c r="T147" s="43"/>
      <c r="U147" s="43"/>
      <c r="V147" s="43"/>
      <c r="W147" s="43"/>
      <c r="X147" s="43"/>
      <c r="Y147" s="43"/>
      <c r="Z147" s="43"/>
      <c r="AA147" s="43"/>
      <c r="AB147" s="43"/>
      <c r="AC147" s="43"/>
      <c r="AD147" s="43"/>
      <c r="AE147" s="43"/>
      <c r="AF147" s="43"/>
      <c r="AG147" s="43"/>
      <c r="AH147" s="43"/>
      <c r="AI147" s="43"/>
      <c r="AJ147" s="43"/>
      <c r="AK147" s="43"/>
      <c r="AL147" s="43"/>
    </row>
    <row r="148" ht="15.75" customHeight="1">
      <c r="A148" s="43"/>
      <c r="B148" s="43"/>
      <c r="C148" s="43"/>
      <c r="D148" s="43"/>
      <c r="E148" s="43"/>
      <c r="F148" s="43"/>
      <c r="G148" s="43"/>
      <c r="H148" s="43"/>
      <c r="I148" s="43"/>
      <c r="J148" s="43"/>
      <c r="K148" s="43"/>
      <c r="L148" s="43"/>
      <c r="M148" s="43"/>
      <c r="N148" s="43"/>
      <c r="O148" s="43"/>
      <c r="P148" s="43"/>
      <c r="Q148" s="43"/>
      <c r="R148" s="43"/>
      <c r="S148" s="43"/>
      <c r="T148" s="43"/>
      <c r="U148" s="43"/>
      <c r="V148" s="43"/>
      <c r="W148" s="43"/>
      <c r="X148" s="43"/>
      <c r="Y148" s="43"/>
      <c r="Z148" s="43"/>
      <c r="AA148" s="43"/>
      <c r="AB148" s="43"/>
      <c r="AC148" s="43"/>
      <c r="AD148" s="43"/>
      <c r="AE148" s="43"/>
      <c r="AF148" s="43"/>
      <c r="AG148" s="43"/>
      <c r="AH148" s="43"/>
      <c r="AI148" s="43"/>
      <c r="AJ148" s="43"/>
      <c r="AK148" s="43"/>
      <c r="AL148" s="43"/>
    </row>
    <row r="149" ht="15.75" customHeight="1">
      <c r="A149" s="43"/>
      <c r="B149" s="43"/>
      <c r="C149" s="43"/>
      <c r="D149" s="43"/>
      <c r="E149" s="43"/>
      <c r="F149" s="43"/>
      <c r="G149" s="43"/>
      <c r="H149" s="43"/>
      <c r="I149" s="43"/>
      <c r="J149" s="43"/>
      <c r="K149" s="43"/>
      <c r="L149" s="43"/>
      <c r="M149" s="43"/>
      <c r="N149" s="43"/>
      <c r="O149" s="43"/>
      <c r="P149" s="43"/>
      <c r="Q149" s="43"/>
      <c r="R149" s="43"/>
      <c r="S149" s="43"/>
      <c r="T149" s="43"/>
      <c r="U149" s="43"/>
      <c r="V149" s="43"/>
      <c r="W149" s="43"/>
      <c r="X149" s="43"/>
      <c r="Y149" s="43"/>
      <c r="Z149" s="43"/>
      <c r="AA149" s="43"/>
      <c r="AB149" s="43"/>
      <c r="AC149" s="43"/>
      <c r="AD149" s="43"/>
      <c r="AE149" s="43"/>
      <c r="AF149" s="43"/>
      <c r="AG149" s="43"/>
      <c r="AH149" s="43"/>
      <c r="AI149" s="43"/>
      <c r="AJ149" s="43"/>
      <c r="AK149" s="43"/>
      <c r="AL149" s="43"/>
    </row>
    <row r="150" ht="15.75" customHeight="1">
      <c r="A150" s="43"/>
      <c r="B150" s="43"/>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3"/>
      <c r="AA150" s="43"/>
      <c r="AB150" s="43"/>
      <c r="AC150" s="43"/>
      <c r="AD150" s="43"/>
      <c r="AE150" s="43"/>
      <c r="AF150" s="43"/>
      <c r="AG150" s="43"/>
      <c r="AH150" s="43"/>
      <c r="AI150" s="43"/>
      <c r="AJ150" s="43"/>
      <c r="AK150" s="43"/>
      <c r="AL150" s="43"/>
    </row>
    <row r="151" ht="15.75" customHeight="1">
      <c r="A151" s="43"/>
      <c r="B151" s="43"/>
      <c r="C151" s="43"/>
      <c r="D151" s="43"/>
      <c r="E151" s="43"/>
      <c r="F151" s="43"/>
      <c r="G151" s="43"/>
      <c r="H151" s="43"/>
      <c r="I151" s="43"/>
      <c r="J151" s="43"/>
      <c r="K151" s="43"/>
      <c r="L151" s="43"/>
      <c r="M151" s="43"/>
      <c r="N151" s="43"/>
      <c r="O151" s="43"/>
      <c r="P151" s="43"/>
      <c r="Q151" s="43"/>
      <c r="R151" s="43"/>
      <c r="S151" s="43"/>
      <c r="T151" s="43"/>
      <c r="U151" s="43"/>
      <c r="V151" s="43"/>
      <c r="W151" s="43"/>
      <c r="X151" s="43"/>
      <c r="Y151" s="43"/>
      <c r="Z151" s="43"/>
      <c r="AA151" s="43"/>
      <c r="AB151" s="43"/>
      <c r="AC151" s="43"/>
      <c r="AD151" s="43"/>
      <c r="AE151" s="43"/>
      <c r="AF151" s="43"/>
      <c r="AG151" s="43"/>
      <c r="AH151" s="43"/>
      <c r="AI151" s="43"/>
      <c r="AJ151" s="43"/>
      <c r="AK151" s="43"/>
      <c r="AL151" s="43"/>
    </row>
    <row r="152" ht="15.75" customHeight="1">
      <c r="A152" s="43"/>
      <c r="B152" s="43"/>
      <c r="C152" s="43"/>
      <c r="D152" s="43"/>
      <c r="E152" s="43"/>
      <c r="F152" s="43"/>
      <c r="G152" s="43"/>
      <c r="H152" s="43"/>
      <c r="I152" s="43"/>
      <c r="J152" s="43"/>
      <c r="K152" s="43"/>
      <c r="L152" s="43"/>
      <c r="M152" s="43"/>
      <c r="N152" s="43"/>
      <c r="O152" s="43"/>
      <c r="P152" s="43"/>
      <c r="Q152" s="43"/>
      <c r="R152" s="43"/>
      <c r="S152" s="43"/>
      <c r="T152" s="43"/>
      <c r="U152" s="43"/>
      <c r="V152" s="43"/>
      <c r="W152" s="43"/>
      <c r="X152" s="43"/>
      <c r="Y152" s="43"/>
      <c r="Z152" s="43"/>
      <c r="AA152" s="43"/>
      <c r="AB152" s="43"/>
      <c r="AC152" s="43"/>
      <c r="AD152" s="43"/>
      <c r="AE152" s="43"/>
      <c r="AF152" s="43"/>
      <c r="AG152" s="43"/>
      <c r="AH152" s="43"/>
      <c r="AI152" s="43"/>
      <c r="AJ152" s="43"/>
      <c r="AK152" s="43"/>
      <c r="AL152" s="43"/>
    </row>
    <row r="153" ht="15.75" customHeight="1">
      <c r="A153" s="43"/>
      <c r="B153" s="43"/>
      <c r="C153" s="43"/>
      <c r="D153" s="43"/>
      <c r="E153" s="43"/>
      <c r="F153" s="43"/>
      <c r="G153" s="43"/>
      <c r="H153" s="43"/>
      <c r="I153" s="43"/>
      <c r="J153" s="43"/>
      <c r="K153" s="43"/>
      <c r="L153" s="43"/>
      <c r="M153" s="43"/>
      <c r="N153" s="43"/>
      <c r="O153" s="43"/>
      <c r="P153" s="43"/>
      <c r="Q153" s="43"/>
      <c r="R153" s="43"/>
      <c r="S153" s="43"/>
      <c r="T153" s="43"/>
      <c r="U153" s="43"/>
      <c r="V153" s="43"/>
      <c r="W153" s="43"/>
      <c r="X153" s="43"/>
      <c r="Y153" s="43"/>
      <c r="Z153" s="43"/>
      <c r="AA153" s="43"/>
      <c r="AB153" s="43"/>
      <c r="AC153" s="43"/>
      <c r="AD153" s="43"/>
      <c r="AE153" s="43"/>
      <c r="AF153" s="43"/>
      <c r="AG153" s="43"/>
      <c r="AH153" s="43"/>
      <c r="AI153" s="43"/>
      <c r="AJ153" s="43"/>
      <c r="AK153" s="43"/>
      <c r="AL153" s="43"/>
    </row>
    <row r="154" ht="15.75" customHeight="1">
      <c r="A154" s="43"/>
      <c r="B154" s="43"/>
      <c r="C154" s="43"/>
      <c r="D154" s="43"/>
      <c r="E154" s="43"/>
      <c r="F154" s="43"/>
      <c r="G154" s="43"/>
      <c r="H154" s="43"/>
      <c r="I154" s="43"/>
      <c r="J154" s="43"/>
      <c r="K154" s="43"/>
      <c r="L154" s="43"/>
      <c r="M154" s="43"/>
      <c r="N154" s="43"/>
      <c r="O154" s="43"/>
      <c r="P154" s="43"/>
      <c r="Q154" s="43"/>
      <c r="R154" s="43"/>
      <c r="S154" s="43"/>
      <c r="T154" s="43"/>
      <c r="U154" s="43"/>
      <c r="V154" s="43"/>
      <c r="W154" s="43"/>
      <c r="X154" s="43"/>
      <c r="Y154" s="43"/>
      <c r="Z154" s="43"/>
      <c r="AA154" s="43"/>
      <c r="AB154" s="43"/>
      <c r="AC154" s="43"/>
      <c r="AD154" s="43"/>
      <c r="AE154" s="43"/>
      <c r="AF154" s="43"/>
      <c r="AG154" s="43"/>
      <c r="AH154" s="43"/>
      <c r="AI154" s="43"/>
      <c r="AJ154" s="43"/>
      <c r="AK154" s="43"/>
      <c r="AL154" s="43"/>
    </row>
    <row r="155" ht="15.75" customHeight="1">
      <c r="A155" s="43"/>
      <c r="B155" s="43"/>
      <c r="C155" s="43"/>
      <c r="D155" s="43"/>
      <c r="E155" s="43"/>
      <c r="F155" s="43"/>
      <c r="G155" s="43"/>
      <c r="H155" s="43"/>
      <c r="I155" s="43"/>
      <c r="J155" s="43"/>
      <c r="K155" s="43"/>
      <c r="L155" s="43"/>
      <c r="M155" s="43"/>
      <c r="N155" s="43"/>
      <c r="O155" s="43"/>
      <c r="P155" s="43"/>
      <c r="Q155" s="43"/>
      <c r="R155" s="43"/>
      <c r="S155" s="43"/>
      <c r="T155" s="43"/>
      <c r="U155" s="43"/>
      <c r="V155" s="43"/>
      <c r="W155" s="43"/>
      <c r="X155" s="43"/>
      <c r="Y155" s="43"/>
      <c r="Z155" s="43"/>
      <c r="AA155" s="43"/>
      <c r="AB155" s="43"/>
      <c r="AC155" s="43"/>
      <c r="AD155" s="43"/>
      <c r="AE155" s="43"/>
      <c r="AF155" s="43"/>
      <c r="AG155" s="43"/>
      <c r="AH155" s="43"/>
      <c r="AI155" s="43"/>
      <c r="AJ155" s="43"/>
      <c r="AK155" s="43"/>
      <c r="AL155" s="43"/>
    </row>
    <row r="156" ht="15.75" customHeight="1">
      <c r="A156" s="43"/>
      <c r="B156" s="43"/>
      <c r="C156" s="43"/>
      <c r="D156" s="43"/>
      <c r="E156" s="43"/>
      <c r="F156" s="43"/>
      <c r="G156" s="43"/>
      <c r="H156" s="43"/>
      <c r="I156" s="43"/>
      <c r="J156" s="43"/>
      <c r="K156" s="43"/>
      <c r="L156" s="43"/>
      <c r="M156" s="43"/>
      <c r="N156" s="43"/>
      <c r="O156" s="43"/>
      <c r="P156" s="43"/>
      <c r="Q156" s="43"/>
      <c r="R156" s="43"/>
      <c r="S156" s="43"/>
      <c r="T156" s="43"/>
      <c r="U156" s="43"/>
      <c r="V156" s="43"/>
      <c r="W156" s="43"/>
      <c r="X156" s="43"/>
      <c r="Y156" s="43"/>
      <c r="Z156" s="43"/>
      <c r="AA156" s="43"/>
      <c r="AB156" s="43"/>
      <c r="AC156" s="43"/>
      <c r="AD156" s="43"/>
      <c r="AE156" s="43"/>
      <c r="AF156" s="43"/>
      <c r="AG156" s="43"/>
      <c r="AH156" s="43"/>
      <c r="AI156" s="43"/>
      <c r="AJ156" s="43"/>
      <c r="AK156" s="43"/>
      <c r="AL156" s="43"/>
    </row>
    <row r="157" ht="15.75" customHeight="1">
      <c r="A157" s="43"/>
      <c r="B157" s="43"/>
      <c r="C157" s="43"/>
      <c r="D157" s="43"/>
      <c r="E157" s="43"/>
      <c r="F157" s="43"/>
      <c r="G157" s="43"/>
      <c r="H157" s="43"/>
      <c r="I157" s="43"/>
      <c r="J157" s="43"/>
      <c r="K157" s="43"/>
      <c r="L157" s="43"/>
      <c r="M157" s="43"/>
      <c r="N157" s="43"/>
      <c r="O157" s="43"/>
      <c r="P157" s="43"/>
      <c r="Q157" s="43"/>
      <c r="R157" s="43"/>
      <c r="S157" s="43"/>
      <c r="T157" s="43"/>
      <c r="U157" s="43"/>
      <c r="V157" s="43"/>
      <c r="W157" s="43"/>
      <c r="X157" s="43"/>
      <c r="Y157" s="43"/>
      <c r="Z157" s="43"/>
      <c r="AA157" s="43"/>
      <c r="AB157" s="43"/>
      <c r="AC157" s="43"/>
      <c r="AD157" s="43"/>
      <c r="AE157" s="43"/>
      <c r="AF157" s="43"/>
      <c r="AG157" s="43"/>
      <c r="AH157" s="43"/>
      <c r="AI157" s="43"/>
      <c r="AJ157" s="43"/>
      <c r="AK157" s="43"/>
      <c r="AL157" s="43"/>
    </row>
    <row r="158" ht="15.75" customHeight="1">
      <c r="A158" s="43"/>
      <c r="B158" s="43"/>
      <c r="C158" s="43"/>
      <c r="D158" s="43"/>
      <c r="E158" s="43"/>
      <c r="F158" s="43"/>
      <c r="G158" s="43"/>
      <c r="H158" s="43"/>
      <c r="I158" s="43"/>
      <c r="J158" s="43"/>
      <c r="K158" s="43"/>
      <c r="L158" s="43"/>
      <c r="M158" s="43"/>
      <c r="N158" s="43"/>
      <c r="O158" s="43"/>
      <c r="P158" s="43"/>
      <c r="Q158" s="43"/>
      <c r="R158" s="43"/>
      <c r="S158" s="43"/>
      <c r="T158" s="43"/>
      <c r="U158" s="43"/>
      <c r="V158" s="43"/>
      <c r="W158" s="43"/>
      <c r="X158" s="43"/>
      <c r="Y158" s="43"/>
      <c r="Z158" s="43"/>
      <c r="AA158" s="43"/>
      <c r="AB158" s="43"/>
      <c r="AC158" s="43"/>
      <c r="AD158" s="43"/>
      <c r="AE158" s="43"/>
      <c r="AF158" s="43"/>
      <c r="AG158" s="43"/>
      <c r="AH158" s="43"/>
      <c r="AI158" s="43"/>
      <c r="AJ158" s="43"/>
      <c r="AK158" s="43"/>
      <c r="AL158" s="43"/>
    </row>
    <row r="159" ht="15.75" customHeight="1">
      <c r="A159" s="43"/>
      <c r="B159" s="43"/>
      <c r="C159" s="43"/>
      <c r="D159" s="43"/>
      <c r="E159" s="43"/>
      <c r="F159" s="43"/>
      <c r="G159" s="43"/>
      <c r="H159" s="43"/>
      <c r="I159" s="43"/>
      <c r="J159" s="43"/>
      <c r="K159" s="43"/>
      <c r="L159" s="43"/>
      <c r="M159" s="43"/>
      <c r="N159" s="43"/>
      <c r="O159" s="43"/>
      <c r="P159" s="43"/>
      <c r="Q159" s="43"/>
      <c r="R159" s="43"/>
      <c r="S159" s="43"/>
      <c r="T159" s="43"/>
      <c r="U159" s="43"/>
      <c r="V159" s="43"/>
      <c r="W159" s="43"/>
      <c r="X159" s="43"/>
      <c r="Y159" s="43"/>
      <c r="Z159" s="43"/>
      <c r="AA159" s="43"/>
      <c r="AB159" s="43"/>
      <c r="AC159" s="43"/>
      <c r="AD159" s="43"/>
      <c r="AE159" s="43"/>
      <c r="AF159" s="43"/>
      <c r="AG159" s="43"/>
      <c r="AH159" s="43"/>
      <c r="AI159" s="43"/>
      <c r="AJ159" s="43"/>
      <c r="AK159" s="43"/>
      <c r="AL159" s="43"/>
    </row>
    <row r="160" ht="15.75" customHeight="1">
      <c r="A160" s="43"/>
      <c r="B160" s="43"/>
      <c r="C160" s="43"/>
      <c r="D160" s="43"/>
      <c r="E160" s="43"/>
      <c r="F160" s="43"/>
      <c r="G160" s="43"/>
      <c r="H160" s="43"/>
      <c r="I160" s="43"/>
      <c r="J160" s="43"/>
      <c r="K160" s="43"/>
      <c r="L160" s="43"/>
      <c r="M160" s="43"/>
      <c r="N160" s="43"/>
      <c r="O160" s="43"/>
      <c r="P160" s="43"/>
      <c r="Q160" s="43"/>
      <c r="R160" s="43"/>
      <c r="S160" s="43"/>
      <c r="T160" s="43"/>
      <c r="U160" s="43"/>
      <c r="V160" s="43"/>
      <c r="W160" s="43"/>
      <c r="X160" s="43"/>
      <c r="Y160" s="43"/>
      <c r="Z160" s="43"/>
      <c r="AA160" s="43"/>
      <c r="AB160" s="43"/>
      <c r="AC160" s="43"/>
      <c r="AD160" s="43"/>
      <c r="AE160" s="43"/>
      <c r="AF160" s="43"/>
      <c r="AG160" s="43"/>
      <c r="AH160" s="43"/>
      <c r="AI160" s="43"/>
      <c r="AJ160" s="43"/>
      <c r="AK160" s="43"/>
      <c r="AL160" s="43"/>
    </row>
    <row r="161" ht="15.75" customHeight="1">
      <c r="A161" s="43"/>
      <c r="B161" s="43"/>
      <c r="C161" s="43"/>
      <c r="D161" s="43"/>
      <c r="E161" s="43"/>
      <c r="F161" s="43"/>
      <c r="G161" s="43"/>
      <c r="H161" s="43"/>
      <c r="I161" s="43"/>
      <c r="J161" s="43"/>
      <c r="K161" s="43"/>
      <c r="L161" s="43"/>
      <c r="M161" s="43"/>
      <c r="N161" s="43"/>
      <c r="O161" s="43"/>
      <c r="P161" s="43"/>
      <c r="Q161" s="43"/>
      <c r="R161" s="43"/>
      <c r="S161" s="43"/>
      <c r="T161" s="43"/>
      <c r="U161" s="43"/>
      <c r="V161" s="43"/>
      <c r="W161" s="43"/>
      <c r="X161" s="43"/>
      <c r="Y161" s="43"/>
      <c r="Z161" s="43"/>
      <c r="AA161" s="43"/>
      <c r="AB161" s="43"/>
      <c r="AC161" s="43"/>
      <c r="AD161" s="43"/>
      <c r="AE161" s="43"/>
      <c r="AF161" s="43"/>
      <c r="AG161" s="43"/>
      <c r="AH161" s="43"/>
      <c r="AI161" s="43"/>
      <c r="AJ161" s="43"/>
      <c r="AK161" s="43"/>
      <c r="AL161" s="43"/>
    </row>
    <row r="162" ht="15.75" customHeight="1">
      <c r="A162" s="43"/>
      <c r="B162" s="43"/>
      <c r="C162" s="43"/>
      <c r="D162" s="43"/>
      <c r="E162" s="43"/>
      <c r="F162" s="43"/>
      <c r="G162" s="43"/>
      <c r="H162" s="43"/>
      <c r="I162" s="43"/>
      <c r="J162" s="43"/>
      <c r="K162" s="43"/>
      <c r="L162" s="43"/>
      <c r="M162" s="43"/>
      <c r="N162" s="43"/>
      <c r="O162" s="43"/>
      <c r="P162" s="43"/>
      <c r="Q162" s="43"/>
      <c r="R162" s="43"/>
      <c r="S162" s="43"/>
      <c r="T162" s="43"/>
      <c r="U162" s="43"/>
      <c r="V162" s="43"/>
      <c r="W162" s="43"/>
      <c r="X162" s="43"/>
      <c r="Y162" s="43"/>
      <c r="Z162" s="43"/>
      <c r="AA162" s="43"/>
      <c r="AB162" s="43"/>
      <c r="AC162" s="43"/>
      <c r="AD162" s="43"/>
      <c r="AE162" s="43"/>
      <c r="AF162" s="43"/>
      <c r="AG162" s="43"/>
      <c r="AH162" s="43"/>
      <c r="AI162" s="43"/>
      <c r="AJ162" s="43"/>
      <c r="AK162" s="43"/>
      <c r="AL162" s="43"/>
    </row>
    <row r="163" ht="15.75" customHeight="1">
      <c r="A163" s="43"/>
      <c r="B163" s="43"/>
      <c r="C163" s="43"/>
      <c r="D163" s="43"/>
      <c r="E163" s="43"/>
      <c r="F163" s="43"/>
      <c r="G163" s="43"/>
      <c r="H163" s="43"/>
      <c r="I163" s="43"/>
      <c r="J163" s="43"/>
      <c r="K163" s="43"/>
      <c r="L163" s="43"/>
      <c r="M163" s="43"/>
      <c r="N163" s="43"/>
      <c r="O163" s="43"/>
      <c r="P163" s="43"/>
      <c r="Q163" s="43"/>
      <c r="R163" s="43"/>
      <c r="S163" s="43"/>
      <c r="T163" s="43"/>
      <c r="U163" s="43"/>
      <c r="V163" s="43"/>
      <c r="W163" s="43"/>
      <c r="X163" s="43"/>
      <c r="Y163" s="43"/>
      <c r="Z163" s="43"/>
      <c r="AA163" s="43"/>
      <c r="AB163" s="43"/>
      <c r="AC163" s="43"/>
      <c r="AD163" s="43"/>
      <c r="AE163" s="43"/>
      <c r="AF163" s="43"/>
      <c r="AG163" s="43"/>
      <c r="AH163" s="43"/>
      <c r="AI163" s="43"/>
      <c r="AJ163" s="43"/>
      <c r="AK163" s="43"/>
      <c r="AL163" s="43"/>
    </row>
    <row r="164" ht="15.75" customHeight="1">
      <c r="A164" s="43"/>
      <c r="B164" s="43"/>
      <c r="C164" s="43"/>
      <c r="D164" s="43"/>
      <c r="E164" s="43"/>
      <c r="F164" s="43"/>
      <c r="G164" s="43"/>
      <c r="H164" s="43"/>
      <c r="I164" s="43"/>
      <c r="J164" s="43"/>
      <c r="K164" s="43"/>
      <c r="L164" s="43"/>
      <c r="M164" s="43"/>
      <c r="N164" s="43"/>
      <c r="O164" s="43"/>
      <c r="P164" s="43"/>
      <c r="Q164" s="43"/>
      <c r="R164" s="43"/>
      <c r="S164" s="43"/>
      <c r="T164" s="43"/>
      <c r="U164" s="43"/>
      <c r="V164" s="43"/>
      <c r="W164" s="43"/>
      <c r="X164" s="43"/>
      <c r="Y164" s="43"/>
      <c r="Z164" s="43"/>
      <c r="AA164" s="43"/>
      <c r="AB164" s="43"/>
      <c r="AC164" s="43"/>
      <c r="AD164" s="43"/>
      <c r="AE164" s="43"/>
      <c r="AF164" s="43"/>
      <c r="AG164" s="43"/>
      <c r="AH164" s="43"/>
      <c r="AI164" s="43"/>
      <c r="AJ164" s="43"/>
      <c r="AK164" s="43"/>
      <c r="AL164" s="43"/>
    </row>
    <row r="165" ht="15.75" customHeight="1">
      <c r="A165" s="43"/>
      <c r="B165" s="43"/>
      <c r="C165" s="43"/>
      <c r="D165" s="43"/>
      <c r="E165" s="43"/>
      <c r="F165" s="43"/>
      <c r="G165" s="43"/>
      <c r="H165" s="43"/>
      <c r="I165" s="43"/>
      <c r="J165" s="43"/>
      <c r="K165" s="43"/>
      <c r="L165" s="43"/>
      <c r="M165" s="43"/>
      <c r="N165" s="43"/>
      <c r="O165" s="43"/>
      <c r="P165" s="43"/>
      <c r="Q165" s="43"/>
      <c r="R165" s="43"/>
      <c r="S165" s="43"/>
      <c r="T165" s="43"/>
      <c r="U165" s="43"/>
      <c r="V165" s="43"/>
      <c r="W165" s="43"/>
      <c r="X165" s="43"/>
      <c r="Y165" s="43"/>
      <c r="Z165" s="43"/>
      <c r="AA165" s="43"/>
      <c r="AB165" s="43"/>
      <c r="AC165" s="43"/>
      <c r="AD165" s="43"/>
      <c r="AE165" s="43"/>
      <c r="AF165" s="43"/>
      <c r="AG165" s="43"/>
      <c r="AH165" s="43"/>
      <c r="AI165" s="43"/>
      <c r="AJ165" s="43"/>
      <c r="AK165" s="43"/>
      <c r="AL165" s="43"/>
    </row>
    <row r="166" ht="15.75" customHeight="1">
      <c r="A166" s="43"/>
      <c r="B166" s="43"/>
      <c r="C166" s="43"/>
      <c r="D166" s="43"/>
      <c r="E166" s="43"/>
      <c r="F166" s="43"/>
      <c r="G166" s="43"/>
      <c r="H166" s="43"/>
      <c r="I166" s="43"/>
      <c r="J166" s="43"/>
      <c r="K166" s="43"/>
      <c r="L166" s="43"/>
      <c r="M166" s="43"/>
      <c r="N166" s="43"/>
      <c r="O166" s="43"/>
      <c r="P166" s="43"/>
      <c r="Q166" s="43"/>
      <c r="R166" s="43"/>
      <c r="S166" s="43"/>
      <c r="T166" s="43"/>
      <c r="U166" s="43"/>
      <c r="V166" s="43"/>
      <c r="W166" s="43"/>
      <c r="X166" s="43"/>
      <c r="Y166" s="43"/>
      <c r="Z166" s="43"/>
      <c r="AA166" s="43"/>
      <c r="AB166" s="43"/>
      <c r="AC166" s="43"/>
      <c r="AD166" s="43"/>
      <c r="AE166" s="43"/>
      <c r="AF166" s="43"/>
      <c r="AG166" s="43"/>
      <c r="AH166" s="43"/>
      <c r="AI166" s="43"/>
      <c r="AJ166" s="43"/>
      <c r="AK166" s="43"/>
      <c r="AL166" s="43"/>
    </row>
    <row r="167" ht="15.75" customHeight="1">
      <c r="A167" s="43"/>
      <c r="B167" s="43"/>
      <c r="C167" s="43"/>
      <c r="D167" s="43"/>
      <c r="E167" s="43"/>
      <c r="F167" s="43"/>
      <c r="G167" s="43"/>
      <c r="H167" s="43"/>
      <c r="I167" s="43"/>
      <c r="J167" s="43"/>
      <c r="K167" s="43"/>
      <c r="L167" s="43"/>
      <c r="M167" s="43"/>
      <c r="N167" s="43"/>
      <c r="O167" s="43"/>
      <c r="P167" s="43"/>
      <c r="Q167" s="43"/>
      <c r="R167" s="43"/>
      <c r="S167" s="43"/>
      <c r="T167" s="43"/>
      <c r="U167" s="43"/>
      <c r="V167" s="43"/>
      <c r="W167" s="43"/>
      <c r="X167" s="43"/>
      <c r="Y167" s="43"/>
      <c r="Z167" s="43"/>
      <c r="AA167" s="43"/>
      <c r="AB167" s="43"/>
      <c r="AC167" s="43"/>
      <c r="AD167" s="43"/>
      <c r="AE167" s="43"/>
      <c r="AF167" s="43"/>
      <c r="AG167" s="43"/>
      <c r="AH167" s="43"/>
      <c r="AI167" s="43"/>
      <c r="AJ167" s="43"/>
      <c r="AK167" s="43"/>
      <c r="AL167" s="43"/>
    </row>
    <row r="168" ht="15.75" customHeight="1">
      <c r="A168" s="43"/>
      <c r="B168" s="43"/>
      <c r="C168" s="43"/>
      <c r="D168" s="43"/>
      <c r="E168" s="43"/>
      <c r="F168" s="43"/>
      <c r="G168" s="43"/>
      <c r="H168" s="43"/>
      <c r="I168" s="43"/>
      <c r="J168" s="43"/>
      <c r="K168" s="43"/>
      <c r="L168" s="43"/>
      <c r="M168" s="43"/>
      <c r="N168" s="43"/>
      <c r="O168" s="43"/>
      <c r="P168" s="43"/>
      <c r="Q168" s="43"/>
      <c r="R168" s="43"/>
      <c r="S168" s="43"/>
      <c r="T168" s="43"/>
      <c r="U168" s="43"/>
      <c r="V168" s="43"/>
      <c r="W168" s="43"/>
      <c r="X168" s="43"/>
      <c r="Y168" s="43"/>
      <c r="Z168" s="43"/>
      <c r="AA168" s="43"/>
      <c r="AB168" s="43"/>
      <c r="AC168" s="43"/>
      <c r="AD168" s="43"/>
      <c r="AE168" s="43"/>
      <c r="AF168" s="43"/>
      <c r="AG168" s="43"/>
      <c r="AH168" s="43"/>
      <c r="AI168" s="43"/>
      <c r="AJ168" s="43"/>
      <c r="AK168" s="43"/>
      <c r="AL168" s="43"/>
    </row>
    <row r="169" ht="15.75" customHeight="1">
      <c r="A169" s="43"/>
      <c r="B169" s="43"/>
      <c r="C169" s="43"/>
      <c r="D169" s="43"/>
      <c r="E169" s="43"/>
      <c r="F169" s="43"/>
      <c r="G169" s="43"/>
      <c r="H169" s="43"/>
      <c r="I169" s="43"/>
      <c r="J169" s="43"/>
      <c r="K169" s="43"/>
      <c r="L169" s="43"/>
      <c r="M169" s="43"/>
      <c r="N169" s="43"/>
      <c r="O169" s="43"/>
      <c r="P169" s="43"/>
      <c r="Q169" s="43"/>
      <c r="R169" s="43"/>
      <c r="S169" s="43"/>
      <c r="T169" s="43"/>
      <c r="U169" s="43"/>
      <c r="V169" s="43"/>
      <c r="W169" s="43"/>
      <c r="X169" s="43"/>
      <c r="Y169" s="43"/>
      <c r="Z169" s="43"/>
      <c r="AA169" s="43"/>
      <c r="AB169" s="43"/>
      <c r="AC169" s="43"/>
      <c r="AD169" s="43"/>
      <c r="AE169" s="43"/>
      <c r="AF169" s="43"/>
      <c r="AG169" s="43"/>
      <c r="AH169" s="43"/>
      <c r="AI169" s="43"/>
      <c r="AJ169" s="43"/>
      <c r="AK169" s="43"/>
      <c r="AL169" s="43"/>
    </row>
    <row r="170" ht="15.75" customHeight="1">
      <c r="A170" s="43"/>
      <c r="B170" s="43"/>
      <c r="C170" s="43"/>
      <c r="D170" s="43"/>
      <c r="E170" s="43"/>
      <c r="F170" s="43"/>
      <c r="G170" s="43"/>
      <c r="H170" s="43"/>
      <c r="I170" s="43"/>
      <c r="J170" s="43"/>
      <c r="K170" s="43"/>
      <c r="L170" s="43"/>
      <c r="M170" s="43"/>
      <c r="N170" s="43"/>
      <c r="O170" s="43"/>
      <c r="P170" s="43"/>
      <c r="Q170" s="43"/>
      <c r="R170" s="43"/>
      <c r="S170" s="43"/>
      <c r="T170" s="43"/>
      <c r="U170" s="43"/>
      <c r="V170" s="43"/>
      <c r="W170" s="43"/>
      <c r="X170" s="43"/>
      <c r="Y170" s="43"/>
      <c r="Z170" s="43"/>
      <c r="AA170" s="43"/>
      <c r="AB170" s="43"/>
      <c r="AC170" s="43"/>
      <c r="AD170" s="43"/>
      <c r="AE170" s="43"/>
      <c r="AF170" s="43"/>
      <c r="AG170" s="43"/>
      <c r="AH170" s="43"/>
      <c r="AI170" s="43"/>
      <c r="AJ170" s="43"/>
      <c r="AK170" s="43"/>
      <c r="AL170" s="43"/>
    </row>
    <row r="171" ht="15.75" customHeight="1">
      <c r="A171" s="43"/>
      <c r="B171" s="43"/>
      <c r="C171" s="43"/>
      <c r="D171" s="43"/>
      <c r="E171" s="43"/>
      <c r="F171" s="43"/>
      <c r="G171" s="43"/>
      <c r="H171" s="43"/>
      <c r="I171" s="43"/>
      <c r="J171" s="43"/>
      <c r="K171" s="43"/>
      <c r="L171" s="43"/>
      <c r="M171" s="43"/>
      <c r="N171" s="43"/>
      <c r="O171" s="43"/>
      <c r="P171" s="43"/>
      <c r="Q171" s="43"/>
      <c r="R171" s="43"/>
      <c r="S171" s="43"/>
      <c r="T171" s="43"/>
      <c r="U171" s="43"/>
      <c r="V171" s="43"/>
      <c r="W171" s="43"/>
      <c r="X171" s="43"/>
      <c r="Y171" s="43"/>
      <c r="Z171" s="43"/>
      <c r="AA171" s="43"/>
      <c r="AB171" s="43"/>
      <c r="AC171" s="43"/>
      <c r="AD171" s="43"/>
      <c r="AE171" s="43"/>
      <c r="AF171" s="43"/>
      <c r="AG171" s="43"/>
      <c r="AH171" s="43"/>
      <c r="AI171" s="43"/>
      <c r="AJ171" s="43"/>
      <c r="AK171" s="43"/>
      <c r="AL171" s="43"/>
    </row>
    <row r="172" ht="15.75" customHeight="1">
      <c r="A172" s="43"/>
      <c r="B172" s="43"/>
      <c r="C172" s="43"/>
      <c r="D172" s="43"/>
      <c r="E172" s="43"/>
      <c r="F172" s="43"/>
      <c r="G172" s="43"/>
      <c r="H172" s="43"/>
      <c r="I172" s="43"/>
      <c r="J172" s="43"/>
      <c r="K172" s="43"/>
      <c r="L172" s="43"/>
      <c r="M172" s="43"/>
      <c r="N172" s="43"/>
      <c r="O172" s="43"/>
      <c r="P172" s="43"/>
      <c r="Q172" s="43"/>
      <c r="R172" s="43"/>
      <c r="S172" s="43"/>
      <c r="T172" s="43"/>
      <c r="U172" s="43"/>
      <c r="V172" s="43"/>
      <c r="W172" s="43"/>
      <c r="X172" s="43"/>
      <c r="Y172" s="43"/>
      <c r="Z172" s="43"/>
      <c r="AA172" s="43"/>
      <c r="AB172" s="43"/>
      <c r="AC172" s="43"/>
      <c r="AD172" s="43"/>
      <c r="AE172" s="43"/>
      <c r="AF172" s="43"/>
      <c r="AG172" s="43"/>
      <c r="AH172" s="43"/>
      <c r="AI172" s="43"/>
      <c r="AJ172" s="43"/>
      <c r="AK172" s="43"/>
      <c r="AL172" s="43"/>
    </row>
    <row r="173" ht="15.75" customHeight="1">
      <c r="A173" s="43"/>
      <c r="B173" s="43"/>
      <c r="C173" s="43"/>
      <c r="D173" s="43"/>
      <c r="E173" s="43"/>
      <c r="F173" s="43"/>
      <c r="G173" s="43"/>
      <c r="H173" s="43"/>
      <c r="I173" s="43"/>
      <c r="J173" s="43"/>
      <c r="K173" s="43"/>
      <c r="L173" s="43"/>
      <c r="M173" s="43"/>
      <c r="N173" s="43"/>
      <c r="O173" s="43"/>
      <c r="P173" s="43"/>
      <c r="Q173" s="43"/>
      <c r="R173" s="43"/>
      <c r="S173" s="43"/>
      <c r="T173" s="43"/>
      <c r="U173" s="43"/>
      <c r="V173" s="43"/>
      <c r="W173" s="43"/>
      <c r="X173" s="43"/>
      <c r="Y173" s="43"/>
      <c r="Z173" s="43"/>
      <c r="AA173" s="43"/>
      <c r="AB173" s="43"/>
      <c r="AC173" s="43"/>
      <c r="AD173" s="43"/>
      <c r="AE173" s="43"/>
      <c r="AF173" s="43"/>
      <c r="AG173" s="43"/>
      <c r="AH173" s="43"/>
      <c r="AI173" s="43"/>
      <c r="AJ173" s="43"/>
      <c r="AK173" s="43"/>
      <c r="AL173" s="43"/>
    </row>
    <row r="174" ht="15.75" customHeight="1">
      <c r="A174" s="43"/>
      <c r="B174" s="43"/>
      <c r="C174" s="43"/>
      <c r="D174" s="43"/>
      <c r="E174" s="43"/>
      <c r="F174" s="43"/>
      <c r="G174" s="43"/>
      <c r="H174" s="43"/>
      <c r="I174" s="43"/>
      <c r="J174" s="43"/>
      <c r="K174" s="43"/>
      <c r="L174" s="43"/>
      <c r="M174" s="43"/>
      <c r="N174" s="43"/>
      <c r="O174" s="43"/>
      <c r="P174" s="43"/>
      <c r="Q174" s="43"/>
      <c r="R174" s="43"/>
      <c r="S174" s="43"/>
      <c r="T174" s="43"/>
      <c r="U174" s="43"/>
      <c r="V174" s="43"/>
      <c r="W174" s="43"/>
      <c r="X174" s="43"/>
      <c r="Y174" s="43"/>
      <c r="Z174" s="43"/>
      <c r="AA174" s="43"/>
      <c r="AB174" s="43"/>
      <c r="AC174" s="43"/>
      <c r="AD174" s="43"/>
      <c r="AE174" s="43"/>
      <c r="AF174" s="43"/>
      <c r="AG174" s="43"/>
      <c r="AH174" s="43"/>
      <c r="AI174" s="43"/>
      <c r="AJ174" s="43"/>
      <c r="AK174" s="43"/>
      <c r="AL174" s="43"/>
    </row>
    <row r="175" ht="15.75" customHeight="1">
      <c r="A175" s="43"/>
      <c r="B175" s="43"/>
      <c r="C175" s="43"/>
      <c r="D175" s="43"/>
      <c r="E175" s="43"/>
      <c r="F175" s="43"/>
      <c r="G175" s="43"/>
      <c r="H175" s="43"/>
      <c r="I175" s="43"/>
      <c r="J175" s="43"/>
      <c r="K175" s="43"/>
      <c r="L175" s="43"/>
      <c r="M175" s="43"/>
      <c r="N175" s="43"/>
      <c r="O175" s="43"/>
      <c r="P175" s="43"/>
      <c r="Q175" s="43"/>
      <c r="R175" s="43"/>
      <c r="S175" s="43"/>
      <c r="T175" s="43"/>
      <c r="U175" s="43"/>
      <c r="V175" s="43"/>
      <c r="W175" s="43"/>
      <c r="X175" s="43"/>
      <c r="Y175" s="43"/>
      <c r="Z175" s="43"/>
      <c r="AA175" s="43"/>
      <c r="AB175" s="43"/>
      <c r="AC175" s="43"/>
      <c r="AD175" s="43"/>
      <c r="AE175" s="43"/>
      <c r="AF175" s="43"/>
      <c r="AG175" s="43"/>
      <c r="AH175" s="43"/>
      <c r="AI175" s="43"/>
      <c r="AJ175" s="43"/>
      <c r="AK175" s="43"/>
      <c r="AL175" s="43"/>
    </row>
    <row r="176" ht="15.75" customHeight="1">
      <c r="A176" s="43"/>
      <c r="B176" s="43"/>
      <c r="C176" s="43"/>
      <c r="D176" s="43"/>
      <c r="E176" s="43"/>
      <c r="F176" s="43"/>
      <c r="G176" s="43"/>
      <c r="H176" s="43"/>
      <c r="I176" s="43"/>
      <c r="J176" s="43"/>
      <c r="K176" s="43"/>
      <c r="L176" s="43"/>
      <c r="M176" s="43"/>
      <c r="N176" s="43"/>
      <c r="O176" s="43"/>
      <c r="P176" s="43"/>
      <c r="Q176" s="43"/>
      <c r="R176" s="43"/>
      <c r="S176" s="43"/>
      <c r="T176" s="43"/>
      <c r="U176" s="43"/>
      <c r="V176" s="43"/>
      <c r="W176" s="43"/>
      <c r="X176" s="43"/>
      <c r="Y176" s="43"/>
      <c r="Z176" s="43"/>
      <c r="AA176" s="43"/>
      <c r="AB176" s="43"/>
      <c r="AC176" s="43"/>
      <c r="AD176" s="43"/>
      <c r="AE176" s="43"/>
      <c r="AF176" s="43"/>
      <c r="AG176" s="43"/>
      <c r="AH176" s="43"/>
      <c r="AI176" s="43"/>
      <c r="AJ176" s="43"/>
      <c r="AK176" s="43"/>
      <c r="AL176" s="43"/>
    </row>
    <row r="177" ht="15.75" customHeight="1">
      <c r="A177" s="43"/>
      <c r="B177" s="43"/>
      <c r="C177" s="43"/>
      <c r="D177" s="43"/>
      <c r="E177" s="43"/>
      <c r="F177" s="43"/>
      <c r="G177" s="43"/>
      <c r="H177" s="43"/>
      <c r="I177" s="43"/>
      <c r="J177" s="43"/>
      <c r="K177" s="43"/>
      <c r="L177" s="43"/>
      <c r="M177" s="43"/>
      <c r="N177" s="43"/>
      <c r="O177" s="43"/>
      <c r="P177" s="43"/>
      <c r="Q177" s="43"/>
      <c r="R177" s="43"/>
      <c r="S177" s="43"/>
      <c r="T177" s="43"/>
      <c r="U177" s="43"/>
      <c r="V177" s="43"/>
      <c r="W177" s="43"/>
      <c r="X177" s="43"/>
      <c r="Y177" s="43"/>
      <c r="Z177" s="43"/>
      <c r="AA177" s="43"/>
      <c r="AB177" s="43"/>
      <c r="AC177" s="43"/>
      <c r="AD177" s="43"/>
      <c r="AE177" s="43"/>
      <c r="AF177" s="43"/>
      <c r="AG177" s="43"/>
      <c r="AH177" s="43"/>
      <c r="AI177" s="43"/>
      <c r="AJ177" s="43"/>
      <c r="AK177" s="43"/>
      <c r="AL177" s="43"/>
    </row>
    <row r="178" ht="15.75" customHeight="1">
      <c r="A178" s="43"/>
      <c r="B178" s="43"/>
      <c r="C178" s="43"/>
      <c r="D178" s="43"/>
      <c r="E178" s="43"/>
      <c r="F178" s="43"/>
      <c r="G178" s="43"/>
      <c r="H178" s="43"/>
      <c r="I178" s="43"/>
      <c r="J178" s="43"/>
      <c r="K178" s="43"/>
      <c r="L178" s="43"/>
      <c r="M178" s="43"/>
      <c r="N178" s="43"/>
      <c r="O178" s="43"/>
      <c r="P178" s="43"/>
      <c r="Q178" s="43"/>
      <c r="R178" s="43"/>
      <c r="S178" s="43"/>
      <c r="T178" s="43"/>
      <c r="U178" s="43"/>
      <c r="V178" s="43"/>
      <c r="W178" s="43"/>
      <c r="X178" s="43"/>
      <c r="Y178" s="43"/>
      <c r="Z178" s="43"/>
      <c r="AA178" s="43"/>
      <c r="AB178" s="43"/>
      <c r="AC178" s="43"/>
      <c r="AD178" s="43"/>
      <c r="AE178" s="43"/>
      <c r="AF178" s="43"/>
      <c r="AG178" s="43"/>
      <c r="AH178" s="43"/>
      <c r="AI178" s="43"/>
      <c r="AJ178" s="43"/>
      <c r="AK178" s="43"/>
      <c r="AL178" s="43"/>
    </row>
    <row r="179" ht="15.75" customHeight="1">
      <c r="A179" s="43"/>
      <c r="B179" s="43"/>
      <c r="C179" s="43"/>
      <c r="D179" s="43"/>
      <c r="E179" s="43"/>
      <c r="F179" s="43"/>
      <c r="G179" s="43"/>
      <c r="H179" s="43"/>
      <c r="I179" s="43"/>
      <c r="J179" s="43"/>
      <c r="K179" s="43"/>
      <c r="L179" s="43"/>
      <c r="M179" s="43"/>
      <c r="N179" s="43"/>
      <c r="O179" s="43"/>
      <c r="P179" s="43"/>
      <c r="Q179" s="43"/>
      <c r="R179" s="43"/>
      <c r="S179" s="43"/>
      <c r="T179" s="43"/>
      <c r="U179" s="43"/>
      <c r="V179" s="43"/>
      <c r="W179" s="43"/>
      <c r="X179" s="43"/>
      <c r="Y179" s="43"/>
      <c r="Z179" s="43"/>
      <c r="AA179" s="43"/>
      <c r="AB179" s="43"/>
      <c r="AC179" s="43"/>
      <c r="AD179" s="43"/>
      <c r="AE179" s="43"/>
      <c r="AF179" s="43"/>
      <c r="AG179" s="43"/>
      <c r="AH179" s="43"/>
      <c r="AI179" s="43"/>
      <c r="AJ179" s="43"/>
      <c r="AK179" s="43"/>
      <c r="AL179" s="43"/>
    </row>
    <row r="180" ht="15.75" customHeight="1">
      <c r="A180" s="43"/>
      <c r="B180" s="43"/>
      <c r="C180" s="43"/>
      <c r="D180" s="43"/>
      <c r="E180" s="43"/>
      <c r="F180" s="43"/>
      <c r="G180" s="43"/>
      <c r="H180" s="43"/>
      <c r="I180" s="43"/>
      <c r="J180" s="43"/>
      <c r="K180" s="43"/>
      <c r="L180" s="43"/>
      <c r="M180" s="43"/>
      <c r="N180" s="43"/>
      <c r="O180" s="43"/>
      <c r="P180" s="43"/>
      <c r="Q180" s="43"/>
      <c r="R180" s="43"/>
      <c r="S180" s="43"/>
      <c r="T180" s="43"/>
      <c r="U180" s="43"/>
      <c r="V180" s="43"/>
      <c r="W180" s="43"/>
      <c r="X180" s="43"/>
      <c r="Y180" s="43"/>
      <c r="Z180" s="43"/>
      <c r="AA180" s="43"/>
      <c r="AB180" s="43"/>
      <c r="AC180" s="43"/>
      <c r="AD180" s="43"/>
      <c r="AE180" s="43"/>
      <c r="AF180" s="43"/>
      <c r="AG180" s="43"/>
      <c r="AH180" s="43"/>
      <c r="AI180" s="43"/>
      <c r="AJ180" s="43"/>
      <c r="AK180" s="43"/>
      <c r="AL180" s="43"/>
    </row>
    <row r="181" ht="15.75" customHeight="1">
      <c r="A181" s="43"/>
      <c r="B181" s="43"/>
      <c r="C181" s="43"/>
      <c r="D181" s="43"/>
      <c r="E181" s="43"/>
      <c r="F181" s="43"/>
      <c r="G181" s="43"/>
      <c r="H181" s="43"/>
      <c r="I181" s="43"/>
      <c r="J181" s="43"/>
      <c r="K181" s="43"/>
      <c r="L181" s="43"/>
      <c r="M181" s="43"/>
      <c r="N181" s="43"/>
      <c r="O181" s="43"/>
      <c r="P181" s="43"/>
      <c r="Q181" s="43"/>
      <c r="R181" s="43"/>
      <c r="S181" s="43"/>
      <c r="T181" s="43"/>
      <c r="U181" s="43"/>
      <c r="V181" s="43"/>
      <c r="W181" s="43"/>
      <c r="X181" s="43"/>
      <c r="Y181" s="43"/>
      <c r="Z181" s="43"/>
      <c r="AA181" s="43"/>
      <c r="AB181" s="43"/>
      <c r="AC181" s="43"/>
      <c r="AD181" s="43"/>
      <c r="AE181" s="43"/>
      <c r="AF181" s="43"/>
      <c r="AG181" s="43"/>
      <c r="AH181" s="43"/>
      <c r="AI181" s="43"/>
      <c r="AJ181" s="43"/>
      <c r="AK181" s="43"/>
      <c r="AL181" s="43"/>
    </row>
    <row r="182" ht="15.75" customHeight="1">
      <c r="A182" s="43"/>
      <c r="B182" s="43"/>
      <c r="C182" s="43"/>
      <c r="D182" s="43"/>
      <c r="E182" s="43"/>
      <c r="F182" s="43"/>
      <c r="G182" s="43"/>
      <c r="H182" s="43"/>
      <c r="I182" s="43"/>
      <c r="J182" s="43"/>
      <c r="K182" s="43"/>
      <c r="L182" s="43"/>
      <c r="M182" s="43"/>
      <c r="N182" s="43"/>
      <c r="O182" s="43"/>
      <c r="P182" s="43"/>
      <c r="Q182" s="43"/>
      <c r="R182" s="43"/>
      <c r="S182" s="43"/>
      <c r="T182" s="43"/>
      <c r="U182" s="43"/>
      <c r="V182" s="43"/>
      <c r="W182" s="43"/>
      <c r="X182" s="43"/>
      <c r="Y182" s="43"/>
      <c r="Z182" s="43"/>
      <c r="AA182" s="43"/>
      <c r="AB182" s="43"/>
      <c r="AC182" s="43"/>
      <c r="AD182" s="43"/>
      <c r="AE182" s="43"/>
      <c r="AF182" s="43"/>
      <c r="AG182" s="43"/>
      <c r="AH182" s="43"/>
      <c r="AI182" s="43"/>
      <c r="AJ182" s="43"/>
      <c r="AK182" s="43"/>
      <c r="AL182" s="43"/>
    </row>
    <row r="183" ht="15.75" customHeight="1">
      <c r="A183" s="43"/>
      <c r="B183" s="43"/>
      <c r="C183" s="43"/>
      <c r="D183" s="43"/>
      <c r="E183" s="43"/>
      <c r="F183" s="43"/>
      <c r="G183" s="43"/>
      <c r="H183" s="43"/>
      <c r="I183" s="43"/>
      <c r="J183" s="43"/>
      <c r="K183" s="43"/>
      <c r="L183" s="43"/>
      <c r="M183" s="43"/>
      <c r="N183" s="43"/>
      <c r="O183" s="43"/>
      <c r="P183" s="43"/>
      <c r="Q183" s="43"/>
      <c r="R183" s="43"/>
      <c r="S183" s="43"/>
      <c r="T183" s="43"/>
      <c r="U183" s="43"/>
      <c r="V183" s="43"/>
      <c r="W183" s="43"/>
      <c r="X183" s="43"/>
      <c r="Y183" s="43"/>
      <c r="Z183" s="43"/>
      <c r="AA183" s="43"/>
      <c r="AB183" s="43"/>
      <c r="AC183" s="43"/>
      <c r="AD183" s="43"/>
      <c r="AE183" s="43"/>
      <c r="AF183" s="43"/>
      <c r="AG183" s="43"/>
      <c r="AH183" s="43"/>
      <c r="AI183" s="43"/>
      <c r="AJ183" s="43"/>
      <c r="AK183" s="43"/>
      <c r="AL183" s="43"/>
    </row>
    <row r="184" ht="15.75" customHeight="1">
      <c r="A184" s="43"/>
      <c r="B184" s="43"/>
      <c r="C184" s="43"/>
      <c r="D184" s="43"/>
      <c r="E184" s="43"/>
      <c r="F184" s="43"/>
      <c r="G184" s="43"/>
      <c r="H184" s="43"/>
      <c r="I184" s="43"/>
      <c r="J184" s="43"/>
      <c r="K184" s="43"/>
      <c r="L184" s="43"/>
      <c r="M184" s="43"/>
      <c r="N184" s="43"/>
      <c r="O184" s="43"/>
      <c r="P184" s="43"/>
      <c r="Q184" s="43"/>
      <c r="R184" s="43"/>
      <c r="S184" s="43"/>
      <c r="T184" s="43"/>
      <c r="U184" s="43"/>
      <c r="V184" s="43"/>
      <c r="W184" s="43"/>
      <c r="X184" s="43"/>
      <c r="Y184" s="43"/>
      <c r="Z184" s="43"/>
      <c r="AA184" s="43"/>
      <c r="AB184" s="43"/>
      <c r="AC184" s="43"/>
      <c r="AD184" s="43"/>
      <c r="AE184" s="43"/>
      <c r="AF184" s="43"/>
      <c r="AG184" s="43"/>
      <c r="AH184" s="43"/>
      <c r="AI184" s="43"/>
      <c r="AJ184" s="43"/>
      <c r="AK184" s="43"/>
      <c r="AL184" s="43"/>
    </row>
    <row r="185" ht="15.75" customHeight="1">
      <c r="A185" s="43"/>
      <c r="B185" s="43"/>
      <c r="C185" s="43"/>
      <c r="D185" s="43"/>
      <c r="E185" s="43"/>
      <c r="F185" s="43"/>
      <c r="G185" s="43"/>
      <c r="H185" s="43"/>
      <c r="I185" s="43"/>
      <c r="J185" s="43"/>
      <c r="K185" s="43"/>
      <c r="L185" s="43"/>
      <c r="M185" s="43"/>
      <c r="N185" s="43"/>
      <c r="O185" s="43"/>
      <c r="P185" s="43"/>
      <c r="Q185" s="43"/>
      <c r="R185" s="43"/>
      <c r="S185" s="43"/>
      <c r="T185" s="43"/>
      <c r="U185" s="43"/>
      <c r="V185" s="43"/>
      <c r="W185" s="43"/>
      <c r="X185" s="43"/>
      <c r="Y185" s="43"/>
      <c r="Z185" s="43"/>
      <c r="AA185" s="43"/>
      <c r="AB185" s="43"/>
      <c r="AC185" s="43"/>
      <c r="AD185" s="43"/>
      <c r="AE185" s="43"/>
      <c r="AF185" s="43"/>
      <c r="AG185" s="43"/>
      <c r="AH185" s="43"/>
      <c r="AI185" s="43"/>
      <c r="AJ185" s="43"/>
      <c r="AK185" s="43"/>
      <c r="AL185" s="43"/>
    </row>
    <row r="186" ht="15.75" customHeight="1">
      <c r="A186" s="43"/>
      <c r="B186" s="43"/>
      <c r="C186" s="43"/>
      <c r="D186" s="43"/>
      <c r="E186" s="43"/>
      <c r="F186" s="43"/>
      <c r="G186" s="43"/>
      <c r="H186" s="43"/>
      <c r="I186" s="43"/>
      <c r="J186" s="43"/>
      <c r="K186" s="43"/>
      <c r="L186" s="43"/>
      <c r="M186" s="43"/>
      <c r="N186" s="43"/>
      <c r="O186" s="43"/>
      <c r="P186" s="43"/>
      <c r="Q186" s="43"/>
      <c r="R186" s="43"/>
      <c r="S186" s="43"/>
      <c r="T186" s="43"/>
      <c r="U186" s="43"/>
      <c r="V186" s="43"/>
      <c r="W186" s="43"/>
      <c r="X186" s="43"/>
      <c r="Y186" s="43"/>
      <c r="Z186" s="43"/>
      <c r="AA186" s="43"/>
      <c r="AB186" s="43"/>
      <c r="AC186" s="43"/>
      <c r="AD186" s="43"/>
      <c r="AE186" s="43"/>
      <c r="AF186" s="43"/>
      <c r="AG186" s="43"/>
      <c r="AH186" s="43"/>
      <c r="AI186" s="43"/>
      <c r="AJ186" s="43"/>
      <c r="AK186" s="43"/>
      <c r="AL186" s="43"/>
    </row>
    <row r="187" ht="15.75" customHeight="1">
      <c r="A187" s="43"/>
      <c r="B187" s="43"/>
      <c r="C187" s="43"/>
      <c r="D187" s="43"/>
      <c r="E187" s="43"/>
      <c r="F187" s="43"/>
      <c r="G187" s="43"/>
      <c r="H187" s="43"/>
      <c r="I187" s="43"/>
      <c r="J187" s="43"/>
      <c r="K187" s="43"/>
      <c r="L187" s="43"/>
      <c r="M187" s="43"/>
      <c r="N187" s="43"/>
      <c r="O187" s="43"/>
      <c r="P187" s="43"/>
      <c r="Q187" s="43"/>
      <c r="R187" s="43"/>
      <c r="S187" s="43"/>
      <c r="T187" s="43"/>
      <c r="U187" s="43"/>
      <c r="V187" s="43"/>
      <c r="W187" s="43"/>
      <c r="X187" s="43"/>
      <c r="Y187" s="43"/>
      <c r="Z187" s="43"/>
      <c r="AA187" s="43"/>
      <c r="AB187" s="43"/>
      <c r="AC187" s="43"/>
      <c r="AD187" s="43"/>
      <c r="AE187" s="43"/>
      <c r="AF187" s="43"/>
      <c r="AG187" s="43"/>
      <c r="AH187" s="43"/>
      <c r="AI187" s="43"/>
      <c r="AJ187" s="43"/>
      <c r="AK187" s="43"/>
      <c r="AL187" s="43"/>
    </row>
    <row r="188" ht="15.75" customHeight="1">
      <c r="A188" s="43"/>
      <c r="B188" s="43"/>
      <c r="C188" s="43"/>
      <c r="D188" s="43"/>
      <c r="E188" s="43"/>
      <c r="F188" s="43"/>
      <c r="G188" s="43"/>
      <c r="H188" s="43"/>
      <c r="I188" s="43"/>
      <c r="J188" s="43"/>
      <c r="K188" s="43"/>
      <c r="L188" s="43"/>
      <c r="M188" s="43"/>
      <c r="N188" s="43"/>
      <c r="O188" s="43"/>
      <c r="P188" s="43"/>
      <c r="Q188" s="43"/>
      <c r="R188" s="43"/>
      <c r="S188" s="43"/>
      <c r="T188" s="43"/>
      <c r="U188" s="43"/>
      <c r="V188" s="43"/>
      <c r="W188" s="43"/>
      <c r="X188" s="43"/>
      <c r="Y188" s="43"/>
      <c r="Z188" s="43"/>
      <c r="AA188" s="43"/>
      <c r="AB188" s="43"/>
      <c r="AC188" s="43"/>
      <c r="AD188" s="43"/>
      <c r="AE188" s="43"/>
      <c r="AF188" s="43"/>
      <c r="AG188" s="43"/>
      <c r="AH188" s="43"/>
      <c r="AI188" s="43"/>
      <c r="AJ188" s="43"/>
      <c r="AK188" s="43"/>
      <c r="AL188" s="43"/>
    </row>
    <row r="189" ht="15.75" customHeight="1">
      <c r="A189" s="43"/>
      <c r="B189" s="43"/>
      <c r="C189" s="43"/>
      <c r="D189" s="43"/>
      <c r="E189" s="43"/>
      <c r="F189" s="43"/>
      <c r="G189" s="43"/>
      <c r="H189" s="43"/>
      <c r="I189" s="43"/>
      <c r="J189" s="43"/>
      <c r="K189" s="43"/>
      <c r="L189" s="43"/>
      <c r="M189" s="43"/>
      <c r="N189" s="43"/>
      <c r="O189" s="43"/>
      <c r="P189" s="43"/>
      <c r="Q189" s="43"/>
      <c r="R189" s="43"/>
      <c r="S189" s="43"/>
      <c r="T189" s="43"/>
      <c r="U189" s="43"/>
      <c r="V189" s="43"/>
      <c r="W189" s="43"/>
      <c r="X189" s="43"/>
      <c r="Y189" s="43"/>
      <c r="Z189" s="43"/>
      <c r="AA189" s="43"/>
      <c r="AB189" s="43"/>
      <c r="AC189" s="43"/>
      <c r="AD189" s="43"/>
      <c r="AE189" s="43"/>
      <c r="AF189" s="43"/>
      <c r="AG189" s="43"/>
      <c r="AH189" s="43"/>
      <c r="AI189" s="43"/>
      <c r="AJ189" s="43"/>
      <c r="AK189" s="43"/>
      <c r="AL189" s="43"/>
    </row>
    <row r="190" ht="15.75" customHeight="1">
      <c r="A190" s="43"/>
      <c r="B190" s="43"/>
      <c r="C190" s="43"/>
      <c r="D190" s="43"/>
      <c r="E190" s="43"/>
      <c r="F190" s="43"/>
      <c r="G190" s="43"/>
      <c r="H190" s="43"/>
      <c r="I190" s="43"/>
      <c r="J190" s="43"/>
      <c r="K190" s="43"/>
      <c r="L190" s="43"/>
      <c r="M190" s="43"/>
      <c r="N190" s="43"/>
      <c r="O190" s="43"/>
      <c r="P190" s="43"/>
      <c r="Q190" s="43"/>
      <c r="R190" s="43"/>
      <c r="S190" s="43"/>
      <c r="T190" s="43"/>
      <c r="U190" s="43"/>
      <c r="V190" s="43"/>
      <c r="W190" s="43"/>
      <c r="X190" s="43"/>
      <c r="Y190" s="43"/>
      <c r="Z190" s="43"/>
      <c r="AA190" s="43"/>
      <c r="AB190" s="43"/>
      <c r="AC190" s="43"/>
      <c r="AD190" s="43"/>
      <c r="AE190" s="43"/>
      <c r="AF190" s="43"/>
      <c r="AG190" s="43"/>
      <c r="AH190" s="43"/>
      <c r="AI190" s="43"/>
      <c r="AJ190" s="43"/>
      <c r="AK190" s="43"/>
      <c r="AL190" s="43"/>
    </row>
    <row r="191" ht="15.75" customHeight="1">
      <c r="A191" s="43"/>
      <c r="B191" s="43"/>
      <c r="C191" s="43"/>
      <c r="D191" s="43"/>
      <c r="E191" s="43"/>
      <c r="F191" s="43"/>
      <c r="G191" s="43"/>
      <c r="H191" s="43"/>
      <c r="I191" s="43"/>
      <c r="J191" s="43"/>
      <c r="K191" s="43"/>
      <c r="L191" s="43"/>
      <c r="M191" s="43"/>
      <c r="N191" s="43"/>
      <c r="O191" s="43"/>
      <c r="P191" s="43"/>
      <c r="Q191" s="43"/>
      <c r="R191" s="43"/>
      <c r="S191" s="43"/>
      <c r="T191" s="43"/>
      <c r="U191" s="43"/>
      <c r="V191" s="43"/>
      <c r="W191" s="43"/>
      <c r="X191" s="43"/>
      <c r="Y191" s="43"/>
      <c r="Z191" s="43"/>
      <c r="AA191" s="43"/>
      <c r="AB191" s="43"/>
      <c r="AC191" s="43"/>
      <c r="AD191" s="43"/>
      <c r="AE191" s="43"/>
      <c r="AF191" s="43"/>
      <c r="AG191" s="43"/>
      <c r="AH191" s="43"/>
      <c r="AI191" s="43"/>
      <c r="AJ191" s="43"/>
      <c r="AK191" s="43"/>
      <c r="AL191" s="43"/>
    </row>
    <row r="192" ht="15.75" customHeight="1">
      <c r="A192" s="43"/>
      <c r="B192" s="43"/>
      <c r="C192" s="43"/>
      <c r="D192" s="43"/>
      <c r="E192" s="43"/>
      <c r="F192" s="43"/>
      <c r="G192" s="43"/>
      <c r="H192" s="43"/>
      <c r="I192" s="43"/>
      <c r="J192" s="43"/>
      <c r="K192" s="43"/>
      <c r="L192" s="43"/>
      <c r="M192" s="43"/>
      <c r="N192" s="43"/>
      <c r="O192" s="43"/>
      <c r="P192" s="43"/>
      <c r="Q192" s="43"/>
      <c r="R192" s="43"/>
      <c r="S192" s="43"/>
      <c r="T192" s="43"/>
      <c r="U192" s="43"/>
      <c r="V192" s="43"/>
      <c r="W192" s="43"/>
      <c r="X192" s="43"/>
      <c r="Y192" s="43"/>
      <c r="Z192" s="43"/>
      <c r="AA192" s="43"/>
      <c r="AB192" s="43"/>
      <c r="AC192" s="43"/>
      <c r="AD192" s="43"/>
      <c r="AE192" s="43"/>
      <c r="AF192" s="43"/>
      <c r="AG192" s="43"/>
      <c r="AH192" s="43"/>
      <c r="AI192" s="43"/>
      <c r="AJ192" s="43"/>
      <c r="AK192" s="43"/>
      <c r="AL192" s="43"/>
    </row>
    <row r="193" ht="15.75" customHeight="1">
      <c r="A193" s="43"/>
      <c r="B193" s="43"/>
      <c r="C193" s="43"/>
      <c r="D193" s="43"/>
      <c r="E193" s="43"/>
      <c r="F193" s="43"/>
      <c r="G193" s="43"/>
      <c r="H193" s="43"/>
      <c r="I193" s="43"/>
      <c r="J193" s="43"/>
      <c r="K193" s="43"/>
      <c r="L193" s="43"/>
      <c r="M193" s="43"/>
      <c r="N193" s="43"/>
      <c r="O193" s="43"/>
      <c r="P193" s="43"/>
      <c r="Q193" s="43"/>
      <c r="R193" s="43"/>
      <c r="S193" s="43"/>
      <c r="T193" s="43"/>
      <c r="U193" s="43"/>
      <c r="V193" s="43"/>
      <c r="W193" s="43"/>
      <c r="X193" s="43"/>
      <c r="Y193" s="43"/>
      <c r="Z193" s="43"/>
      <c r="AA193" s="43"/>
      <c r="AB193" s="43"/>
      <c r="AC193" s="43"/>
      <c r="AD193" s="43"/>
      <c r="AE193" s="43"/>
      <c r="AF193" s="43"/>
      <c r="AG193" s="43"/>
      <c r="AH193" s="43"/>
      <c r="AI193" s="43"/>
      <c r="AJ193" s="43"/>
      <c r="AK193" s="43"/>
      <c r="AL193" s="43"/>
    </row>
    <row r="194" ht="15.75" customHeight="1">
      <c r="A194" s="43"/>
      <c r="B194" s="43"/>
      <c r="C194" s="43"/>
      <c r="D194" s="43"/>
      <c r="E194" s="43"/>
      <c r="F194" s="43"/>
      <c r="G194" s="43"/>
      <c r="H194" s="43"/>
      <c r="I194" s="43"/>
      <c r="J194" s="43"/>
      <c r="K194" s="43"/>
      <c r="L194" s="43"/>
      <c r="M194" s="43"/>
      <c r="N194" s="43"/>
      <c r="O194" s="43"/>
      <c r="P194" s="43"/>
      <c r="Q194" s="43"/>
      <c r="R194" s="43"/>
      <c r="S194" s="43"/>
      <c r="T194" s="43"/>
      <c r="U194" s="43"/>
      <c r="V194" s="43"/>
      <c r="W194" s="43"/>
      <c r="X194" s="43"/>
      <c r="Y194" s="43"/>
      <c r="Z194" s="43"/>
      <c r="AA194" s="43"/>
      <c r="AB194" s="43"/>
      <c r="AC194" s="43"/>
      <c r="AD194" s="43"/>
      <c r="AE194" s="43"/>
      <c r="AF194" s="43"/>
      <c r="AG194" s="43"/>
      <c r="AH194" s="43"/>
      <c r="AI194" s="43"/>
      <c r="AJ194" s="43"/>
      <c r="AK194" s="43"/>
      <c r="AL194" s="43"/>
    </row>
    <row r="195" ht="15.75" customHeight="1">
      <c r="A195" s="43"/>
      <c r="B195" s="43"/>
      <c r="C195" s="43"/>
      <c r="D195" s="43"/>
      <c r="E195" s="43"/>
      <c r="F195" s="43"/>
      <c r="G195" s="43"/>
      <c r="H195" s="43"/>
      <c r="I195" s="43"/>
      <c r="J195" s="43"/>
      <c r="K195" s="43"/>
      <c r="L195" s="43"/>
      <c r="M195" s="43"/>
      <c r="N195" s="43"/>
      <c r="O195" s="43"/>
      <c r="P195" s="43"/>
      <c r="Q195" s="43"/>
      <c r="R195" s="43"/>
      <c r="S195" s="43"/>
      <c r="T195" s="43"/>
      <c r="U195" s="43"/>
      <c r="V195" s="43"/>
      <c r="W195" s="43"/>
      <c r="X195" s="43"/>
      <c r="Y195" s="43"/>
      <c r="Z195" s="43"/>
      <c r="AA195" s="43"/>
      <c r="AB195" s="43"/>
      <c r="AC195" s="43"/>
      <c r="AD195" s="43"/>
      <c r="AE195" s="43"/>
      <c r="AF195" s="43"/>
      <c r="AG195" s="43"/>
      <c r="AH195" s="43"/>
      <c r="AI195" s="43"/>
      <c r="AJ195" s="43"/>
      <c r="AK195" s="43"/>
      <c r="AL195" s="43"/>
    </row>
    <row r="196" ht="15.75" customHeight="1">
      <c r="A196" s="43"/>
      <c r="B196" s="43"/>
      <c r="C196" s="43"/>
      <c r="D196" s="43"/>
      <c r="E196" s="43"/>
      <c r="F196" s="43"/>
      <c r="G196" s="43"/>
      <c r="H196" s="43"/>
      <c r="I196" s="43"/>
      <c r="J196" s="43"/>
      <c r="K196" s="43"/>
      <c r="L196" s="43"/>
      <c r="M196" s="43"/>
      <c r="N196" s="43"/>
      <c r="O196" s="43"/>
      <c r="P196" s="43"/>
      <c r="Q196" s="43"/>
      <c r="R196" s="43"/>
      <c r="S196" s="43"/>
      <c r="T196" s="43"/>
      <c r="U196" s="43"/>
      <c r="V196" s="43"/>
      <c r="W196" s="43"/>
      <c r="X196" s="43"/>
      <c r="Y196" s="43"/>
      <c r="Z196" s="43"/>
      <c r="AA196" s="43"/>
      <c r="AB196" s="43"/>
      <c r="AC196" s="43"/>
      <c r="AD196" s="43"/>
      <c r="AE196" s="43"/>
      <c r="AF196" s="43"/>
      <c r="AG196" s="43"/>
      <c r="AH196" s="43"/>
      <c r="AI196" s="43"/>
      <c r="AJ196" s="43"/>
      <c r="AK196" s="43"/>
      <c r="AL196" s="43"/>
    </row>
    <row r="197" ht="15.75" customHeight="1">
      <c r="A197" s="43"/>
      <c r="B197" s="43"/>
      <c r="C197" s="43"/>
      <c r="D197" s="43"/>
      <c r="E197" s="43"/>
      <c r="F197" s="43"/>
      <c r="G197" s="43"/>
      <c r="H197" s="43"/>
      <c r="I197" s="43"/>
      <c r="J197" s="43"/>
      <c r="K197" s="43"/>
      <c r="L197" s="43"/>
      <c r="M197" s="43"/>
      <c r="N197" s="43"/>
      <c r="O197" s="43"/>
      <c r="P197" s="43"/>
      <c r="Q197" s="43"/>
      <c r="R197" s="43"/>
      <c r="S197" s="43"/>
      <c r="T197" s="43"/>
      <c r="U197" s="43"/>
      <c r="V197" s="43"/>
      <c r="W197" s="43"/>
      <c r="X197" s="43"/>
      <c r="Y197" s="43"/>
      <c r="Z197" s="43"/>
      <c r="AA197" s="43"/>
      <c r="AB197" s="43"/>
      <c r="AC197" s="43"/>
      <c r="AD197" s="43"/>
      <c r="AE197" s="43"/>
      <c r="AF197" s="43"/>
      <c r="AG197" s="43"/>
      <c r="AH197" s="43"/>
      <c r="AI197" s="43"/>
      <c r="AJ197" s="43"/>
      <c r="AK197" s="43"/>
      <c r="AL197" s="43"/>
    </row>
    <row r="198" ht="15.75" customHeight="1">
      <c r="A198" s="43"/>
      <c r="B198" s="43"/>
      <c r="C198" s="43"/>
      <c r="D198" s="43"/>
      <c r="E198" s="43"/>
      <c r="F198" s="43"/>
      <c r="G198" s="43"/>
      <c r="H198" s="43"/>
      <c r="I198" s="43"/>
      <c r="J198" s="43"/>
      <c r="K198" s="43"/>
      <c r="L198" s="43"/>
      <c r="M198" s="43"/>
      <c r="N198" s="43"/>
      <c r="O198" s="43"/>
      <c r="P198" s="43"/>
      <c r="Q198" s="43"/>
      <c r="R198" s="43"/>
      <c r="S198" s="43"/>
      <c r="T198" s="43"/>
      <c r="U198" s="43"/>
      <c r="V198" s="43"/>
      <c r="W198" s="43"/>
      <c r="X198" s="43"/>
      <c r="Y198" s="43"/>
      <c r="Z198" s="43"/>
      <c r="AA198" s="43"/>
      <c r="AB198" s="43"/>
      <c r="AC198" s="43"/>
      <c r="AD198" s="43"/>
      <c r="AE198" s="43"/>
      <c r="AF198" s="43"/>
      <c r="AG198" s="43"/>
      <c r="AH198" s="43"/>
      <c r="AI198" s="43"/>
      <c r="AJ198" s="43"/>
      <c r="AK198" s="43"/>
      <c r="AL198" s="43"/>
    </row>
    <row r="199" ht="15.75" customHeight="1">
      <c r="A199" s="43"/>
      <c r="B199" s="43"/>
      <c r="C199" s="43"/>
      <c r="D199" s="43"/>
      <c r="E199" s="43"/>
      <c r="F199" s="43"/>
      <c r="G199" s="43"/>
      <c r="H199" s="43"/>
      <c r="I199" s="43"/>
      <c r="J199" s="43"/>
      <c r="K199" s="43"/>
      <c r="L199" s="43"/>
      <c r="M199" s="43"/>
      <c r="N199" s="43"/>
      <c r="O199" s="43"/>
      <c r="P199" s="43"/>
      <c r="Q199" s="43"/>
      <c r="R199" s="43"/>
      <c r="S199" s="43"/>
      <c r="T199" s="43"/>
      <c r="U199" s="43"/>
      <c r="V199" s="43"/>
      <c r="W199" s="43"/>
      <c r="X199" s="43"/>
      <c r="Y199" s="43"/>
      <c r="Z199" s="43"/>
      <c r="AA199" s="43"/>
      <c r="AB199" s="43"/>
      <c r="AC199" s="43"/>
      <c r="AD199" s="43"/>
      <c r="AE199" s="43"/>
      <c r="AF199" s="43"/>
      <c r="AG199" s="43"/>
      <c r="AH199" s="43"/>
      <c r="AI199" s="43"/>
      <c r="AJ199" s="43"/>
      <c r="AK199" s="43"/>
      <c r="AL199" s="43"/>
    </row>
    <row r="200" ht="15.75" customHeight="1">
      <c r="A200" s="43"/>
      <c r="B200" s="43"/>
      <c r="C200" s="43"/>
      <c r="D200" s="43"/>
      <c r="E200" s="43"/>
      <c r="F200" s="43"/>
      <c r="G200" s="43"/>
      <c r="H200" s="43"/>
      <c r="I200" s="43"/>
      <c r="J200" s="43"/>
      <c r="K200" s="43"/>
      <c r="L200" s="43"/>
      <c r="M200" s="43"/>
      <c r="N200" s="43"/>
      <c r="O200" s="43"/>
      <c r="P200" s="43"/>
      <c r="Q200" s="43"/>
      <c r="R200" s="43"/>
      <c r="S200" s="43"/>
      <c r="T200" s="43"/>
      <c r="U200" s="43"/>
      <c r="V200" s="43"/>
      <c r="W200" s="43"/>
      <c r="X200" s="43"/>
      <c r="Y200" s="43"/>
      <c r="Z200" s="43"/>
      <c r="AA200" s="43"/>
      <c r="AB200" s="43"/>
      <c r="AC200" s="43"/>
      <c r="AD200" s="43"/>
      <c r="AE200" s="43"/>
      <c r="AF200" s="43"/>
      <c r="AG200" s="43"/>
      <c r="AH200" s="43"/>
      <c r="AI200" s="43"/>
      <c r="AJ200" s="43"/>
      <c r="AK200" s="43"/>
      <c r="AL200" s="43"/>
    </row>
    <row r="201" ht="15.75" customHeight="1">
      <c r="A201" s="43"/>
      <c r="B201" s="43"/>
      <c r="C201" s="43"/>
      <c r="D201" s="43"/>
      <c r="E201" s="43"/>
      <c r="F201" s="43"/>
      <c r="G201" s="43"/>
      <c r="H201" s="43"/>
      <c r="I201" s="43"/>
      <c r="J201" s="43"/>
      <c r="K201" s="43"/>
      <c r="L201" s="43"/>
      <c r="M201" s="43"/>
      <c r="N201" s="43"/>
      <c r="O201" s="43"/>
      <c r="P201" s="43"/>
      <c r="Q201" s="43"/>
      <c r="R201" s="43"/>
      <c r="S201" s="43"/>
      <c r="T201" s="43"/>
      <c r="U201" s="43"/>
      <c r="V201" s="43"/>
      <c r="W201" s="43"/>
      <c r="X201" s="43"/>
      <c r="Y201" s="43"/>
      <c r="Z201" s="43"/>
      <c r="AA201" s="43"/>
      <c r="AB201" s="43"/>
      <c r="AC201" s="43"/>
      <c r="AD201" s="43"/>
      <c r="AE201" s="43"/>
      <c r="AF201" s="43"/>
      <c r="AG201" s="43"/>
      <c r="AH201" s="43"/>
      <c r="AI201" s="43"/>
      <c r="AJ201" s="43"/>
      <c r="AK201" s="43"/>
      <c r="AL201" s="43"/>
    </row>
    <row r="202" ht="15.75" customHeight="1">
      <c r="A202" s="43"/>
      <c r="B202" s="43"/>
      <c r="C202" s="43"/>
      <c r="D202" s="43"/>
      <c r="E202" s="43"/>
      <c r="F202" s="43"/>
      <c r="G202" s="43"/>
      <c r="H202" s="43"/>
      <c r="I202" s="43"/>
      <c r="J202" s="43"/>
      <c r="K202" s="43"/>
      <c r="L202" s="43"/>
      <c r="M202" s="43"/>
      <c r="N202" s="43"/>
      <c r="O202" s="43"/>
      <c r="P202" s="43"/>
      <c r="Q202" s="43"/>
      <c r="R202" s="43"/>
      <c r="S202" s="43"/>
      <c r="T202" s="43"/>
      <c r="U202" s="43"/>
      <c r="V202" s="43"/>
      <c r="W202" s="43"/>
      <c r="X202" s="43"/>
      <c r="Y202" s="43"/>
      <c r="Z202" s="43"/>
      <c r="AA202" s="43"/>
      <c r="AB202" s="43"/>
      <c r="AC202" s="43"/>
      <c r="AD202" s="43"/>
      <c r="AE202" s="43"/>
      <c r="AF202" s="43"/>
      <c r="AG202" s="43"/>
      <c r="AH202" s="43"/>
      <c r="AI202" s="43"/>
      <c r="AJ202" s="43"/>
      <c r="AK202" s="43"/>
      <c r="AL202" s="43"/>
    </row>
    <row r="203" ht="15.75" customHeight="1">
      <c r="A203" s="43"/>
      <c r="B203" s="43"/>
      <c r="C203" s="43"/>
      <c r="D203" s="43"/>
      <c r="E203" s="43"/>
      <c r="F203" s="43"/>
      <c r="G203" s="43"/>
      <c r="H203" s="43"/>
      <c r="I203" s="43"/>
      <c r="J203" s="43"/>
      <c r="K203" s="43"/>
      <c r="L203" s="43"/>
      <c r="M203" s="43"/>
      <c r="N203" s="43"/>
      <c r="O203" s="43"/>
      <c r="P203" s="43"/>
      <c r="Q203" s="43"/>
      <c r="R203" s="43"/>
      <c r="S203" s="43"/>
      <c r="T203" s="43"/>
      <c r="U203" s="43"/>
      <c r="V203" s="43"/>
      <c r="W203" s="43"/>
      <c r="X203" s="43"/>
      <c r="Y203" s="43"/>
      <c r="Z203" s="43"/>
      <c r="AA203" s="43"/>
      <c r="AB203" s="43"/>
      <c r="AC203" s="43"/>
      <c r="AD203" s="43"/>
      <c r="AE203" s="43"/>
      <c r="AF203" s="43"/>
      <c r="AG203" s="43"/>
      <c r="AH203" s="43"/>
      <c r="AI203" s="43"/>
      <c r="AJ203" s="43"/>
      <c r="AK203" s="43"/>
      <c r="AL203" s="43"/>
    </row>
    <row r="204" ht="15.75" customHeight="1">
      <c r="A204" s="43"/>
      <c r="B204" s="43"/>
      <c r="C204" s="43"/>
      <c r="D204" s="43"/>
      <c r="E204" s="43"/>
      <c r="F204" s="43"/>
      <c r="G204" s="43"/>
      <c r="H204" s="43"/>
      <c r="I204" s="43"/>
      <c r="J204" s="43"/>
      <c r="K204" s="43"/>
      <c r="L204" s="43"/>
      <c r="M204" s="43"/>
      <c r="N204" s="43"/>
      <c r="O204" s="43"/>
      <c r="P204" s="43"/>
      <c r="Q204" s="43"/>
      <c r="R204" s="43"/>
      <c r="S204" s="43"/>
      <c r="T204" s="43"/>
      <c r="U204" s="43"/>
      <c r="V204" s="43"/>
      <c r="W204" s="43"/>
      <c r="X204" s="43"/>
      <c r="Y204" s="43"/>
      <c r="Z204" s="43"/>
      <c r="AA204" s="43"/>
      <c r="AB204" s="43"/>
      <c r="AC204" s="43"/>
      <c r="AD204" s="43"/>
      <c r="AE204" s="43"/>
      <c r="AF204" s="43"/>
      <c r="AG204" s="43"/>
      <c r="AH204" s="43"/>
      <c r="AI204" s="43"/>
      <c r="AJ204" s="43"/>
      <c r="AK204" s="43"/>
      <c r="AL204" s="43"/>
    </row>
    <row r="205" ht="15.75" customHeight="1">
      <c r="A205" s="43"/>
      <c r="B205" s="43"/>
      <c r="C205" s="43"/>
      <c r="D205" s="43"/>
      <c r="E205" s="43"/>
      <c r="F205" s="43"/>
      <c r="G205" s="43"/>
      <c r="H205" s="43"/>
      <c r="I205" s="43"/>
      <c r="J205" s="43"/>
      <c r="K205" s="43"/>
      <c r="L205" s="43"/>
      <c r="M205" s="43"/>
      <c r="N205" s="43"/>
      <c r="O205" s="43"/>
      <c r="P205" s="43"/>
      <c r="Q205" s="43"/>
      <c r="R205" s="43"/>
      <c r="S205" s="43"/>
      <c r="T205" s="43"/>
      <c r="U205" s="43"/>
      <c r="V205" s="43"/>
      <c r="W205" s="43"/>
      <c r="X205" s="43"/>
      <c r="Y205" s="43"/>
      <c r="Z205" s="43"/>
      <c r="AA205" s="43"/>
      <c r="AB205" s="43"/>
      <c r="AC205" s="43"/>
      <c r="AD205" s="43"/>
      <c r="AE205" s="43"/>
      <c r="AF205" s="43"/>
      <c r="AG205" s="43"/>
      <c r="AH205" s="43"/>
      <c r="AI205" s="43"/>
      <c r="AJ205" s="43"/>
      <c r="AK205" s="43"/>
      <c r="AL205" s="43"/>
    </row>
    <row r="206" ht="15.75" customHeight="1">
      <c r="A206" s="43"/>
      <c r="B206" s="43"/>
      <c r="C206" s="43"/>
      <c r="D206" s="43"/>
      <c r="E206" s="43"/>
      <c r="F206" s="43"/>
      <c r="G206" s="43"/>
      <c r="H206" s="43"/>
      <c r="I206" s="43"/>
      <c r="J206" s="43"/>
      <c r="K206" s="43"/>
      <c r="L206" s="43"/>
      <c r="M206" s="43"/>
      <c r="N206" s="43"/>
      <c r="O206" s="43"/>
      <c r="P206" s="43"/>
      <c r="Q206" s="43"/>
      <c r="R206" s="43"/>
      <c r="S206" s="43"/>
      <c r="T206" s="43"/>
      <c r="U206" s="43"/>
      <c r="V206" s="43"/>
      <c r="W206" s="43"/>
      <c r="X206" s="43"/>
      <c r="Y206" s="43"/>
      <c r="Z206" s="43"/>
      <c r="AA206" s="43"/>
      <c r="AB206" s="43"/>
      <c r="AC206" s="43"/>
      <c r="AD206" s="43"/>
      <c r="AE206" s="43"/>
      <c r="AF206" s="43"/>
      <c r="AG206" s="43"/>
      <c r="AH206" s="43"/>
      <c r="AI206" s="43"/>
      <c r="AJ206" s="43"/>
      <c r="AK206" s="43"/>
      <c r="AL206" s="43"/>
    </row>
    <row r="207" ht="15.75" customHeight="1">
      <c r="A207" s="43"/>
      <c r="B207" s="43"/>
      <c r="C207" s="43"/>
      <c r="D207" s="43"/>
      <c r="E207" s="43"/>
      <c r="F207" s="43"/>
      <c r="G207" s="43"/>
      <c r="H207" s="43"/>
      <c r="I207" s="43"/>
      <c r="J207" s="43"/>
      <c r="K207" s="43"/>
      <c r="L207" s="43"/>
      <c r="M207" s="43"/>
      <c r="N207" s="43"/>
      <c r="O207" s="43"/>
      <c r="P207" s="43"/>
      <c r="Q207" s="43"/>
      <c r="R207" s="43"/>
      <c r="S207" s="43"/>
      <c r="T207" s="43"/>
      <c r="U207" s="43"/>
      <c r="V207" s="43"/>
      <c r="W207" s="43"/>
      <c r="X207" s="43"/>
      <c r="Y207" s="43"/>
      <c r="Z207" s="43"/>
      <c r="AA207" s="43"/>
      <c r="AB207" s="43"/>
      <c r="AC207" s="43"/>
      <c r="AD207" s="43"/>
      <c r="AE207" s="43"/>
      <c r="AF207" s="43"/>
      <c r="AG207" s="43"/>
      <c r="AH207" s="43"/>
      <c r="AI207" s="43"/>
      <c r="AJ207" s="43"/>
      <c r="AK207" s="43"/>
      <c r="AL207" s="43"/>
    </row>
    <row r="208" ht="15.75" customHeight="1">
      <c r="A208" s="43"/>
      <c r="B208" s="43"/>
      <c r="C208" s="43"/>
      <c r="D208" s="43"/>
      <c r="E208" s="43"/>
      <c r="F208" s="43"/>
      <c r="G208" s="43"/>
      <c r="H208" s="43"/>
      <c r="I208" s="43"/>
      <c r="J208" s="43"/>
      <c r="K208" s="43"/>
      <c r="L208" s="43"/>
      <c r="M208" s="43"/>
      <c r="N208" s="43"/>
      <c r="O208" s="43"/>
      <c r="P208" s="43"/>
      <c r="Q208" s="43"/>
      <c r="R208" s="43"/>
      <c r="S208" s="43"/>
      <c r="T208" s="43"/>
      <c r="U208" s="43"/>
      <c r="V208" s="43"/>
      <c r="W208" s="43"/>
      <c r="X208" s="43"/>
      <c r="Y208" s="43"/>
      <c r="Z208" s="43"/>
      <c r="AA208" s="43"/>
      <c r="AB208" s="43"/>
      <c r="AC208" s="43"/>
      <c r="AD208" s="43"/>
      <c r="AE208" s="43"/>
      <c r="AF208" s="43"/>
      <c r="AG208" s="43"/>
      <c r="AH208" s="43"/>
      <c r="AI208" s="43"/>
      <c r="AJ208" s="43"/>
      <c r="AK208" s="43"/>
      <c r="AL208" s="43"/>
    </row>
    <row r="209" ht="15.75" customHeight="1">
      <c r="A209" s="43"/>
      <c r="B209" s="43"/>
      <c r="C209" s="43"/>
      <c r="D209" s="43"/>
      <c r="E209" s="43"/>
      <c r="F209" s="43"/>
      <c r="G209" s="43"/>
      <c r="H209" s="43"/>
      <c r="I209" s="43"/>
      <c r="J209" s="43"/>
      <c r="K209" s="43"/>
      <c r="L209" s="43"/>
      <c r="M209" s="43"/>
      <c r="N209" s="43"/>
      <c r="O209" s="43"/>
      <c r="P209" s="43"/>
      <c r="Q209" s="43"/>
      <c r="R209" s="43"/>
      <c r="S209" s="43"/>
      <c r="T209" s="43"/>
      <c r="U209" s="43"/>
      <c r="V209" s="43"/>
      <c r="W209" s="43"/>
      <c r="X209" s="43"/>
      <c r="Y209" s="43"/>
      <c r="Z209" s="43"/>
      <c r="AA209" s="43"/>
      <c r="AB209" s="43"/>
      <c r="AC209" s="43"/>
      <c r="AD209" s="43"/>
      <c r="AE209" s="43"/>
      <c r="AF209" s="43"/>
      <c r="AG209" s="43"/>
      <c r="AH209" s="43"/>
      <c r="AI209" s="43"/>
      <c r="AJ209" s="43"/>
      <c r="AK209" s="43"/>
      <c r="AL209" s="43"/>
    </row>
    <row r="210" ht="15.75" customHeight="1">
      <c r="A210" s="43"/>
      <c r="F210" s="43"/>
      <c r="G210" s="43"/>
      <c r="H210" s="43"/>
      <c r="I210" s="43"/>
      <c r="J210" s="43"/>
      <c r="K210" s="43"/>
      <c r="L210" s="43"/>
      <c r="M210" s="43"/>
      <c r="N210" s="43"/>
      <c r="O210" s="43"/>
      <c r="P210" s="43"/>
      <c r="Q210" s="43"/>
      <c r="R210" s="43"/>
      <c r="S210" s="43"/>
      <c r="T210" s="43"/>
      <c r="U210" s="43"/>
      <c r="V210" s="43"/>
      <c r="W210" s="43"/>
      <c r="X210" s="43"/>
      <c r="Y210" s="43"/>
      <c r="Z210" s="43"/>
      <c r="AA210" s="43"/>
      <c r="AB210" s="43"/>
      <c r="AC210" s="43"/>
      <c r="AD210" s="43"/>
      <c r="AE210" s="43"/>
      <c r="AF210" s="43"/>
      <c r="AG210" s="43"/>
      <c r="AH210" s="43"/>
      <c r="AI210" s="43"/>
      <c r="AJ210" s="43"/>
      <c r="AK210" s="43"/>
      <c r="AL210" s="43"/>
    </row>
    <row r="211" ht="15.75" customHeight="1">
      <c r="A211" s="43"/>
      <c r="F211" s="43"/>
      <c r="G211" s="43"/>
      <c r="H211" s="43"/>
      <c r="I211" s="43"/>
      <c r="J211" s="43"/>
      <c r="K211" s="43"/>
      <c r="L211" s="43"/>
      <c r="M211" s="43"/>
      <c r="N211" s="43"/>
      <c r="O211" s="43"/>
      <c r="P211" s="43"/>
      <c r="Q211" s="43"/>
      <c r="R211" s="43"/>
      <c r="S211" s="43"/>
      <c r="T211" s="43"/>
      <c r="U211" s="43"/>
      <c r="V211" s="43"/>
      <c r="W211" s="43"/>
      <c r="X211" s="43"/>
      <c r="Y211" s="43"/>
      <c r="Z211" s="43"/>
      <c r="AA211" s="43"/>
      <c r="AB211" s="43"/>
      <c r="AC211" s="43"/>
      <c r="AD211" s="43"/>
      <c r="AE211" s="43"/>
      <c r="AF211" s="43"/>
      <c r="AG211" s="43"/>
      <c r="AH211" s="43"/>
      <c r="AI211" s="43"/>
      <c r="AJ211" s="43"/>
      <c r="AK211" s="43"/>
      <c r="AL211" s="43"/>
    </row>
    <row r="212" ht="15.75" customHeight="1">
      <c r="A212" s="43"/>
      <c r="F212" s="43"/>
      <c r="G212" s="43"/>
      <c r="H212" s="43"/>
      <c r="I212" s="43"/>
      <c r="J212" s="43"/>
      <c r="K212" s="43"/>
      <c r="L212" s="43"/>
      <c r="M212" s="43"/>
      <c r="N212" s="43"/>
      <c r="O212" s="43"/>
      <c r="P212" s="43"/>
      <c r="Q212" s="43"/>
      <c r="R212" s="43"/>
      <c r="S212" s="43"/>
      <c r="T212" s="43"/>
      <c r="U212" s="43"/>
      <c r="V212" s="43"/>
      <c r="W212" s="43"/>
      <c r="X212" s="43"/>
      <c r="Y212" s="43"/>
      <c r="Z212" s="43"/>
      <c r="AA212" s="43"/>
      <c r="AB212" s="43"/>
      <c r="AC212" s="43"/>
      <c r="AD212" s="43"/>
      <c r="AE212" s="43"/>
      <c r="AF212" s="43"/>
      <c r="AG212" s="43"/>
      <c r="AH212" s="43"/>
      <c r="AI212" s="43"/>
      <c r="AJ212" s="43"/>
      <c r="AK212" s="43"/>
      <c r="AL212" s="43"/>
    </row>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sheetData>
  <mergeCells count="18">
    <mergeCell ref="C5:G5"/>
    <mergeCell ref="C6:G6"/>
    <mergeCell ref="C7:G7"/>
    <mergeCell ref="C8:G8"/>
    <mergeCell ref="B9:J9"/>
    <mergeCell ref="C10:G10"/>
    <mergeCell ref="C11:G11"/>
    <mergeCell ref="C12:G12"/>
    <mergeCell ref="B13:B14"/>
    <mergeCell ref="C13:G14"/>
    <mergeCell ref="F15:G15"/>
    <mergeCell ref="B1:E1"/>
    <mergeCell ref="C2:G2"/>
    <mergeCell ref="B3:J3"/>
    <mergeCell ref="C4:G4"/>
    <mergeCell ref="H4:H8"/>
    <mergeCell ref="I4:I8"/>
    <mergeCell ref="J4:J8"/>
  </mergeCells>
  <dataValidations>
    <dataValidation type="list" allowBlank="1" showErrorMessage="1" sqref="H14">
      <formula1>"0,1,2"</formula1>
    </dataValidation>
    <dataValidation type="list" allowBlank="1" showErrorMessage="1" sqref="H10:H12">
      <formula1>"0,1"</formula1>
    </dataValidation>
    <dataValidation type="list" allowBlank="1" showErrorMessage="1" sqref="H4 H13">
      <formula1>"0,1,2,3,4,5"</formula1>
    </dataValidation>
  </dataValidations>
  <printOptions horizontalCentered="1"/>
  <pageMargins bottom="0.75" footer="0.0" header="0.0" left="0.7" right="0.7" top="0.75"/>
  <pageSetup paperSize="9"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7.63"/>
    <col customWidth="1" min="2" max="3" width="5.13"/>
    <col customWidth="1" min="4" max="4" width="31.13"/>
    <col customWidth="1" min="5" max="5" width="36.88"/>
    <col customWidth="1" min="6" max="6" width="18.75"/>
    <col customWidth="1" min="7" max="7" width="8.75"/>
    <col customWidth="1" min="8" max="8" width="16.13"/>
    <col customWidth="1" min="9" max="9" width="13.38"/>
    <col customWidth="1" min="10" max="10" width="13.75"/>
    <col customWidth="1" min="11" max="11" width="31.25"/>
  </cols>
  <sheetData>
    <row r="1" ht="33.75" customHeight="1">
      <c r="B1" s="44" t="s">
        <v>41</v>
      </c>
      <c r="C1" s="45"/>
      <c r="D1" s="45"/>
      <c r="E1" s="45"/>
      <c r="F1" s="45"/>
      <c r="G1" s="45"/>
      <c r="H1" s="45"/>
      <c r="I1" s="45"/>
      <c r="J1" s="74"/>
    </row>
    <row r="2" ht="37.5" customHeight="1">
      <c r="B2" s="61" t="s">
        <v>24</v>
      </c>
      <c r="C2" s="64"/>
      <c r="D2" s="75" t="s">
        <v>25</v>
      </c>
      <c r="E2" s="48" t="s">
        <v>1</v>
      </c>
      <c r="F2" s="12"/>
      <c r="G2" s="12"/>
      <c r="H2" s="12"/>
      <c r="I2" s="12"/>
      <c r="J2" s="15"/>
    </row>
    <row r="3" ht="64.5" customHeight="1">
      <c r="B3" s="66"/>
      <c r="C3" s="67"/>
      <c r="D3" s="58"/>
      <c r="E3" s="76" t="s">
        <v>42</v>
      </c>
      <c r="F3" s="63"/>
      <c r="G3" s="64"/>
      <c r="H3" s="49" t="s">
        <v>1</v>
      </c>
      <c r="I3" s="47" t="s">
        <v>26</v>
      </c>
      <c r="J3" s="49" t="s">
        <v>27</v>
      </c>
    </row>
    <row r="4" ht="37.5" customHeight="1">
      <c r="B4" s="77" t="s">
        <v>43</v>
      </c>
      <c r="C4" s="12"/>
      <c r="D4" s="12"/>
      <c r="E4" s="12"/>
      <c r="F4" s="12"/>
      <c r="G4" s="12"/>
      <c r="H4" s="12"/>
      <c r="I4" s="12"/>
      <c r="J4" s="15"/>
    </row>
    <row r="5" ht="41.25" customHeight="1">
      <c r="B5" s="78" t="s">
        <v>44</v>
      </c>
      <c r="D5" s="79" t="s">
        <v>45</v>
      </c>
      <c r="E5" s="80" t="s">
        <v>46</v>
      </c>
      <c r="F5" s="45"/>
      <c r="G5" s="81">
        <v>0.0</v>
      </c>
      <c r="H5" s="82"/>
      <c r="I5" s="83">
        <v>2.0</v>
      </c>
      <c r="J5" s="83" t="str">
        <f>H5&amp;"/"&amp;I5</f>
        <v>/2</v>
      </c>
    </row>
    <row r="6" ht="41.25" customHeight="1">
      <c r="B6" s="84"/>
      <c r="D6" s="55"/>
      <c r="E6" s="16" t="s">
        <v>47</v>
      </c>
      <c r="F6" s="12"/>
      <c r="G6" s="85" t="s">
        <v>48</v>
      </c>
      <c r="H6" s="55"/>
      <c r="I6" s="55"/>
      <c r="J6" s="55"/>
      <c r="L6" s="86"/>
    </row>
    <row r="7" ht="41.25" customHeight="1">
      <c r="B7" s="66"/>
      <c r="C7" s="45"/>
      <c r="D7" s="58"/>
      <c r="E7" s="87" t="s">
        <v>49</v>
      </c>
      <c r="F7" s="12"/>
      <c r="G7" s="85" t="s">
        <v>50</v>
      </c>
      <c r="H7" s="58"/>
      <c r="I7" s="58"/>
      <c r="J7" s="58"/>
      <c r="L7" s="86"/>
    </row>
    <row r="8" ht="41.25" customHeight="1">
      <c r="B8" s="88" t="s">
        <v>51</v>
      </c>
      <c r="D8" s="89" t="s">
        <v>52</v>
      </c>
      <c r="E8" s="90" t="s">
        <v>46</v>
      </c>
      <c r="F8" s="45"/>
      <c r="G8" s="81">
        <v>0.0</v>
      </c>
      <c r="H8" s="82"/>
      <c r="I8" s="83">
        <v>3.0</v>
      </c>
      <c r="J8" s="83" t="str">
        <f>H8&amp;"/"&amp;I8</f>
        <v>/3</v>
      </c>
    </row>
    <row r="9" ht="41.25" customHeight="1">
      <c r="B9" s="84"/>
      <c r="D9" s="55"/>
      <c r="E9" s="91" t="s">
        <v>53</v>
      </c>
      <c r="F9" s="12"/>
      <c r="G9" s="85" t="s">
        <v>48</v>
      </c>
      <c r="H9" s="55"/>
      <c r="I9" s="55"/>
      <c r="J9" s="55"/>
      <c r="L9" s="86"/>
    </row>
    <row r="10" ht="41.25" customHeight="1">
      <c r="B10" s="66"/>
      <c r="C10" s="45"/>
      <c r="D10" s="58"/>
      <c r="E10" s="91" t="s">
        <v>54</v>
      </c>
      <c r="F10" s="12"/>
      <c r="G10" s="85" t="s">
        <v>55</v>
      </c>
      <c r="H10" s="58"/>
      <c r="I10" s="58"/>
      <c r="J10" s="58"/>
      <c r="L10" s="86"/>
    </row>
    <row r="11" ht="31.5" customHeight="1">
      <c r="B11" s="61" t="s">
        <v>56</v>
      </c>
      <c r="C11" s="63"/>
      <c r="D11" s="92" t="s">
        <v>57</v>
      </c>
      <c r="E11" s="87" t="s">
        <v>46</v>
      </c>
      <c r="F11" s="15"/>
      <c r="G11" s="85">
        <v>0.0</v>
      </c>
      <c r="H11" s="52"/>
      <c r="I11" s="53">
        <v>3.0</v>
      </c>
      <c r="J11" s="53" t="str">
        <f>H11&amp;"/"&amp;I11</f>
        <v>/3</v>
      </c>
    </row>
    <row r="12" ht="31.5" customHeight="1">
      <c r="B12" s="84"/>
      <c r="D12" s="55"/>
      <c r="E12" s="87" t="s">
        <v>58</v>
      </c>
      <c r="F12" s="15"/>
      <c r="G12" s="85" t="s">
        <v>48</v>
      </c>
      <c r="H12" s="55"/>
      <c r="I12" s="55"/>
      <c r="J12" s="55"/>
    </row>
    <row r="13" ht="31.5" customHeight="1">
      <c r="B13" s="84"/>
      <c r="D13" s="55"/>
      <c r="E13" s="93" t="s">
        <v>59</v>
      </c>
      <c r="F13" s="64"/>
      <c r="G13" s="94" t="s">
        <v>55</v>
      </c>
      <c r="H13" s="55"/>
      <c r="I13" s="55"/>
      <c r="J13" s="55"/>
    </row>
    <row r="14" ht="24.0" customHeight="1">
      <c r="B14" s="66"/>
      <c r="C14" s="45"/>
      <c r="D14" s="58"/>
      <c r="E14" s="66"/>
      <c r="F14" s="67"/>
      <c r="G14" s="58"/>
      <c r="H14" s="58"/>
      <c r="I14" s="58"/>
      <c r="J14" s="58"/>
    </row>
    <row r="15" ht="30.0" customHeight="1">
      <c r="B15" s="77" t="s">
        <v>60</v>
      </c>
      <c r="C15" s="12"/>
      <c r="D15" s="12"/>
      <c r="E15" s="12"/>
      <c r="F15" s="12"/>
      <c r="G15" s="12"/>
      <c r="H15" s="12"/>
      <c r="I15" s="12"/>
      <c r="J15" s="15"/>
    </row>
    <row r="16" ht="31.5" customHeight="1">
      <c r="A16" s="95"/>
      <c r="B16" s="61" t="s">
        <v>61</v>
      </c>
      <c r="C16" s="64"/>
      <c r="D16" s="79" t="s">
        <v>62</v>
      </c>
      <c r="E16" s="79" t="s">
        <v>63</v>
      </c>
      <c r="F16" s="96" t="s">
        <v>64</v>
      </c>
      <c r="G16" s="85">
        <v>0.0</v>
      </c>
      <c r="H16" s="97"/>
      <c r="I16" s="98">
        <v>13.0</v>
      </c>
      <c r="J16" s="99">
        <f>MIN(SUM(H16:H28),20)</f>
        <v>0</v>
      </c>
      <c r="K16" s="100" t="str">
        <f>(J16&amp; "/"&amp;I16)</f>
        <v>0/13</v>
      </c>
      <c r="L16" s="101"/>
      <c r="M16" s="95"/>
      <c r="N16" s="95"/>
      <c r="O16" s="95"/>
      <c r="P16" s="95"/>
      <c r="Q16" s="95"/>
      <c r="R16" s="95"/>
      <c r="S16" s="95"/>
      <c r="T16" s="95"/>
      <c r="U16" s="95"/>
      <c r="V16" s="95"/>
      <c r="W16" s="95"/>
    </row>
    <row r="17" ht="33.0" customHeight="1">
      <c r="B17" s="84"/>
      <c r="C17" s="102"/>
      <c r="D17" s="55"/>
      <c r="E17" s="55"/>
      <c r="F17" s="96" t="s">
        <v>65</v>
      </c>
      <c r="G17" s="103" t="s">
        <v>48</v>
      </c>
      <c r="H17" s="104"/>
      <c r="I17" s="55"/>
      <c r="J17" s="105"/>
      <c r="K17" s="55"/>
    </row>
    <row r="18" ht="33.0" customHeight="1">
      <c r="B18" s="84"/>
      <c r="C18" s="102"/>
      <c r="D18" s="55"/>
      <c r="E18" s="58"/>
      <c r="F18" s="106" t="s">
        <v>66</v>
      </c>
      <c r="G18" s="103" t="s">
        <v>55</v>
      </c>
      <c r="H18" s="107"/>
      <c r="I18" s="55"/>
      <c r="J18" s="105"/>
      <c r="K18" s="55"/>
    </row>
    <row r="19" ht="33.0" customHeight="1">
      <c r="A19" s="95"/>
      <c r="B19" s="84"/>
      <c r="C19" s="102"/>
      <c r="D19" s="55"/>
      <c r="E19" s="108" t="s">
        <v>67</v>
      </c>
      <c r="F19" s="96" t="s">
        <v>64</v>
      </c>
      <c r="G19" s="103">
        <v>0.0</v>
      </c>
      <c r="H19" s="97"/>
      <c r="I19" s="55"/>
      <c r="J19" s="105"/>
      <c r="K19" s="55"/>
      <c r="L19" s="95"/>
      <c r="M19" s="95"/>
      <c r="N19" s="95"/>
      <c r="O19" s="95"/>
      <c r="P19" s="95"/>
      <c r="Q19" s="95"/>
      <c r="R19" s="95"/>
      <c r="S19" s="95"/>
      <c r="T19" s="95"/>
      <c r="U19" s="95"/>
      <c r="V19" s="95"/>
      <c r="W19" s="95"/>
    </row>
    <row r="20" ht="33.0" customHeight="1">
      <c r="B20" s="84"/>
      <c r="C20" s="102"/>
      <c r="D20" s="55"/>
      <c r="E20" s="55"/>
      <c r="F20" s="96" t="s">
        <v>65</v>
      </c>
      <c r="G20" s="103" t="s">
        <v>48</v>
      </c>
      <c r="H20" s="104"/>
      <c r="I20" s="55"/>
      <c r="J20" s="105"/>
      <c r="K20" s="55"/>
    </row>
    <row r="21" ht="33.0" customHeight="1">
      <c r="B21" s="84"/>
      <c r="C21" s="102"/>
      <c r="D21" s="55"/>
      <c r="E21" s="58"/>
      <c r="F21" s="106" t="s">
        <v>66</v>
      </c>
      <c r="G21" s="103" t="s">
        <v>55</v>
      </c>
      <c r="H21" s="107"/>
      <c r="I21" s="55"/>
      <c r="J21" s="105"/>
      <c r="K21" s="55"/>
      <c r="L21" s="109"/>
    </row>
    <row r="22" ht="33.0" customHeight="1">
      <c r="A22" s="95"/>
      <c r="B22" s="84"/>
      <c r="C22" s="102"/>
      <c r="D22" s="55"/>
      <c r="E22" s="108" t="s">
        <v>68</v>
      </c>
      <c r="F22" s="96" t="s">
        <v>64</v>
      </c>
      <c r="G22" s="103">
        <v>0.0</v>
      </c>
      <c r="H22" s="97"/>
      <c r="I22" s="55"/>
      <c r="J22" s="105"/>
      <c r="K22" s="55"/>
      <c r="L22" s="109"/>
      <c r="M22" s="95"/>
      <c r="N22" s="95"/>
      <c r="O22" s="95"/>
      <c r="P22" s="95"/>
      <c r="Q22" s="95"/>
      <c r="R22" s="95"/>
      <c r="S22" s="95"/>
      <c r="T22" s="95"/>
      <c r="U22" s="95"/>
      <c r="V22" s="95"/>
      <c r="W22" s="95"/>
    </row>
    <row r="23" ht="33.0" customHeight="1">
      <c r="B23" s="84"/>
      <c r="C23" s="102"/>
      <c r="D23" s="55"/>
      <c r="E23" s="55"/>
      <c r="F23" s="96" t="s">
        <v>65</v>
      </c>
      <c r="G23" s="103" t="s">
        <v>48</v>
      </c>
      <c r="H23" s="104"/>
      <c r="I23" s="55"/>
      <c r="J23" s="105"/>
      <c r="K23" s="55"/>
      <c r="L23" s="109"/>
    </row>
    <row r="24" ht="33.0" customHeight="1">
      <c r="B24" s="84"/>
      <c r="C24" s="102"/>
      <c r="D24" s="55"/>
      <c r="E24" s="58"/>
      <c r="F24" s="106" t="s">
        <v>66</v>
      </c>
      <c r="G24" s="103" t="s">
        <v>55</v>
      </c>
      <c r="H24" s="107"/>
      <c r="I24" s="55"/>
      <c r="J24" s="105"/>
      <c r="K24" s="55"/>
    </row>
    <row r="25" ht="33.0" customHeight="1">
      <c r="A25" s="95"/>
      <c r="B25" s="84"/>
      <c r="C25" s="102"/>
      <c r="D25" s="55"/>
      <c r="E25" s="79" t="s">
        <v>69</v>
      </c>
      <c r="F25" s="96" t="s">
        <v>64</v>
      </c>
      <c r="G25" s="110">
        <v>0.0</v>
      </c>
      <c r="H25" s="97"/>
      <c r="I25" s="55"/>
      <c r="J25" s="105"/>
      <c r="K25" s="55"/>
      <c r="L25" s="95"/>
      <c r="M25" s="95"/>
      <c r="N25" s="95"/>
      <c r="O25" s="95"/>
      <c r="P25" s="95"/>
      <c r="Q25" s="95"/>
      <c r="R25" s="95"/>
      <c r="S25" s="95"/>
      <c r="T25" s="95"/>
      <c r="U25" s="95"/>
      <c r="V25" s="95"/>
      <c r="W25" s="95"/>
    </row>
    <row r="26" ht="33.0" customHeight="1">
      <c r="B26" s="84"/>
      <c r="C26" s="102"/>
      <c r="D26" s="55"/>
      <c r="E26" s="55"/>
      <c r="F26" s="96" t="s">
        <v>65</v>
      </c>
      <c r="G26" s="111" t="s">
        <v>48</v>
      </c>
      <c r="H26" s="104"/>
      <c r="I26" s="55"/>
      <c r="J26" s="105"/>
      <c r="K26" s="55"/>
    </row>
    <row r="27" ht="29.25" customHeight="1">
      <c r="B27" s="84"/>
      <c r="C27" s="102"/>
      <c r="D27" s="55"/>
      <c r="E27" s="58"/>
      <c r="F27" s="106" t="s">
        <v>66</v>
      </c>
      <c r="G27" s="110" t="s">
        <v>55</v>
      </c>
      <c r="H27" s="107"/>
      <c r="I27" s="55"/>
      <c r="J27" s="105"/>
      <c r="K27" s="55"/>
    </row>
    <row r="28" ht="29.25" customHeight="1">
      <c r="B28" s="84"/>
      <c r="C28" s="102"/>
      <c r="D28" s="55"/>
      <c r="E28" s="51" t="s">
        <v>70</v>
      </c>
      <c r="F28" s="15"/>
      <c r="G28" s="110" t="s">
        <v>48</v>
      </c>
      <c r="H28" s="59"/>
      <c r="I28" s="112"/>
      <c r="J28" s="113"/>
      <c r="K28" s="112"/>
    </row>
    <row r="29" ht="29.25" customHeight="1">
      <c r="A29" s="95"/>
      <c r="B29" s="61" t="s">
        <v>71</v>
      </c>
      <c r="C29" s="64"/>
      <c r="D29" s="114" t="s">
        <v>72</v>
      </c>
      <c r="E29" s="115" t="s">
        <v>73</v>
      </c>
      <c r="F29" s="96" t="s">
        <v>64</v>
      </c>
      <c r="G29" s="103">
        <v>0.0</v>
      </c>
      <c r="H29" s="116"/>
      <c r="I29" s="117">
        <v>10.0</v>
      </c>
      <c r="J29" s="117">
        <f>MIN(SUM(H29:H38),20)</f>
        <v>0</v>
      </c>
      <c r="K29" s="118" t="str">
        <f>J29&amp;"/"&amp;I29</f>
        <v>0/10</v>
      </c>
      <c r="L29" s="95"/>
      <c r="M29" s="95"/>
      <c r="N29" s="95"/>
      <c r="O29" s="95"/>
      <c r="P29" s="95"/>
      <c r="Q29" s="95"/>
      <c r="R29" s="95"/>
      <c r="S29" s="95"/>
      <c r="T29" s="95"/>
      <c r="U29" s="95"/>
      <c r="V29" s="95"/>
      <c r="W29" s="95"/>
    </row>
    <row r="30" ht="29.25" customHeight="1">
      <c r="A30" s="95"/>
      <c r="B30" s="84"/>
      <c r="C30" s="102"/>
      <c r="D30" s="102"/>
      <c r="E30" s="102"/>
      <c r="F30" s="96" t="s">
        <v>65</v>
      </c>
      <c r="G30" s="85" t="s">
        <v>48</v>
      </c>
      <c r="H30" s="104"/>
      <c r="I30" s="55"/>
      <c r="J30" s="55"/>
      <c r="K30" s="105"/>
    </row>
    <row r="31" ht="29.25" customHeight="1">
      <c r="A31" s="95"/>
      <c r="B31" s="84"/>
      <c r="C31" s="102"/>
      <c r="D31" s="102"/>
      <c r="E31" s="67"/>
      <c r="F31" s="106" t="s">
        <v>66</v>
      </c>
      <c r="G31" s="85" t="s">
        <v>55</v>
      </c>
      <c r="H31" s="119"/>
      <c r="I31" s="55"/>
      <c r="J31" s="55"/>
      <c r="K31" s="105"/>
    </row>
    <row r="32" ht="29.25" customHeight="1">
      <c r="A32" s="95"/>
      <c r="B32" s="84"/>
      <c r="C32" s="102"/>
      <c r="D32" s="102"/>
      <c r="E32" s="115" t="s">
        <v>74</v>
      </c>
      <c r="F32" s="96" t="s">
        <v>64</v>
      </c>
      <c r="G32" s="103">
        <v>0.0</v>
      </c>
      <c r="H32" s="97"/>
      <c r="I32" s="55"/>
      <c r="J32" s="55"/>
      <c r="K32" s="105"/>
      <c r="L32" s="95"/>
      <c r="M32" s="95"/>
      <c r="N32" s="95"/>
      <c r="O32" s="95"/>
      <c r="P32" s="95"/>
      <c r="Q32" s="95"/>
      <c r="R32" s="95"/>
      <c r="S32" s="95"/>
      <c r="T32" s="95"/>
      <c r="U32" s="95"/>
      <c r="V32" s="95"/>
      <c r="W32" s="95"/>
    </row>
    <row r="33" ht="29.25" customHeight="1">
      <c r="A33" s="95"/>
      <c r="B33" s="84"/>
      <c r="C33" s="102"/>
      <c r="D33" s="102"/>
      <c r="E33" s="102"/>
      <c r="F33" s="96" t="s">
        <v>65</v>
      </c>
      <c r="G33" s="85" t="s">
        <v>48</v>
      </c>
      <c r="H33" s="104"/>
      <c r="I33" s="55"/>
      <c r="J33" s="55"/>
      <c r="K33" s="105"/>
    </row>
    <row r="34" ht="29.25" customHeight="1">
      <c r="A34" s="95"/>
      <c r="B34" s="84"/>
      <c r="C34" s="102"/>
      <c r="D34" s="102"/>
      <c r="E34" s="67"/>
      <c r="F34" s="106" t="s">
        <v>66</v>
      </c>
      <c r="G34" s="85" t="s">
        <v>55</v>
      </c>
      <c r="H34" s="119"/>
      <c r="I34" s="55"/>
      <c r="J34" s="55"/>
      <c r="K34" s="105"/>
    </row>
    <row r="35" ht="29.25" customHeight="1">
      <c r="A35" s="95"/>
      <c r="B35" s="84"/>
      <c r="C35" s="102"/>
      <c r="D35" s="102"/>
      <c r="E35" s="115" t="s">
        <v>75</v>
      </c>
      <c r="F35" s="96" t="s">
        <v>64</v>
      </c>
      <c r="G35" s="103" t="s">
        <v>76</v>
      </c>
      <c r="H35" s="97"/>
      <c r="I35" s="55"/>
      <c r="J35" s="55"/>
      <c r="K35" s="105"/>
      <c r="L35" s="95"/>
      <c r="M35" s="95"/>
      <c r="N35" s="95"/>
      <c r="O35" s="95"/>
      <c r="P35" s="95"/>
      <c r="Q35" s="95"/>
      <c r="R35" s="95"/>
      <c r="S35" s="95"/>
      <c r="T35" s="95"/>
      <c r="U35" s="95"/>
      <c r="V35" s="95"/>
      <c r="W35" s="95"/>
    </row>
    <row r="36" ht="32.25" customHeight="1">
      <c r="A36" s="95"/>
      <c r="B36" s="84"/>
      <c r="C36" s="102"/>
      <c r="D36" s="102"/>
      <c r="E36" s="102"/>
      <c r="F36" s="96" t="s">
        <v>65</v>
      </c>
      <c r="G36" s="85" t="s">
        <v>48</v>
      </c>
      <c r="H36" s="104"/>
      <c r="I36" s="55"/>
      <c r="J36" s="55"/>
      <c r="K36" s="105"/>
    </row>
    <row r="37" ht="32.25" customHeight="1">
      <c r="A37" s="95"/>
      <c r="B37" s="84"/>
      <c r="C37" s="102"/>
      <c r="D37" s="102"/>
      <c r="E37" s="67"/>
      <c r="F37" s="106" t="s">
        <v>66</v>
      </c>
      <c r="G37" s="103" t="s">
        <v>55</v>
      </c>
      <c r="H37" s="119"/>
      <c r="I37" s="55"/>
      <c r="J37" s="55"/>
      <c r="K37" s="105"/>
    </row>
    <row r="38" ht="32.25" customHeight="1">
      <c r="A38" s="95"/>
      <c r="B38" s="66"/>
      <c r="C38" s="67"/>
      <c r="D38" s="67"/>
      <c r="E38" s="120" t="s">
        <v>70</v>
      </c>
      <c r="F38" s="15"/>
      <c r="G38" s="110" t="s">
        <v>48</v>
      </c>
      <c r="H38" s="59"/>
      <c r="I38" s="58"/>
      <c r="J38" s="58"/>
      <c r="K38" s="121"/>
    </row>
    <row r="39" ht="32.25" customHeight="1">
      <c r="B39" s="78" t="s">
        <v>77</v>
      </c>
      <c r="C39" s="102"/>
      <c r="D39" s="122" t="s">
        <v>78</v>
      </c>
      <c r="E39" s="51" t="s">
        <v>64</v>
      </c>
      <c r="F39" s="15"/>
      <c r="G39" s="85">
        <v>0.0</v>
      </c>
      <c r="H39" s="52"/>
      <c r="I39" s="123">
        <v>3.0</v>
      </c>
      <c r="J39" s="83" t="str">
        <f>H39&amp;"/"&amp;I39</f>
        <v>/3</v>
      </c>
      <c r="L39" s="101"/>
    </row>
    <row r="40" ht="30.0" customHeight="1">
      <c r="B40" s="84"/>
      <c r="C40" s="102"/>
      <c r="D40" s="55"/>
      <c r="E40" s="51" t="s">
        <v>79</v>
      </c>
      <c r="F40" s="15"/>
      <c r="G40" s="85" t="s">
        <v>48</v>
      </c>
      <c r="H40" s="55"/>
      <c r="I40" s="55"/>
      <c r="J40" s="55"/>
    </row>
    <row r="41" ht="30.0" customHeight="1">
      <c r="B41" s="84"/>
      <c r="C41" s="102"/>
      <c r="D41" s="55"/>
      <c r="E41" s="51" t="s">
        <v>80</v>
      </c>
      <c r="F41" s="15"/>
      <c r="G41" s="124" t="s">
        <v>50</v>
      </c>
      <c r="H41" s="55"/>
      <c r="I41" s="55"/>
      <c r="J41" s="55"/>
    </row>
    <row r="42" ht="30.0" customHeight="1">
      <c r="B42" s="84"/>
      <c r="C42" s="102"/>
      <c r="D42" s="55"/>
      <c r="E42" s="120" t="s">
        <v>70</v>
      </c>
      <c r="F42" s="15"/>
      <c r="G42" s="110" t="s">
        <v>48</v>
      </c>
      <c r="H42" s="112"/>
      <c r="I42" s="112"/>
      <c r="J42" s="58"/>
    </row>
    <row r="43" ht="30.0" customHeight="1">
      <c r="B43" s="61" t="s">
        <v>81</v>
      </c>
      <c r="C43" s="64"/>
      <c r="D43" s="79" t="s">
        <v>82</v>
      </c>
      <c r="E43" s="120" t="s">
        <v>83</v>
      </c>
      <c r="F43" s="15"/>
      <c r="G43" s="111">
        <v>0.0</v>
      </c>
      <c r="H43" s="52"/>
      <c r="I43" s="125">
        <v>3.0</v>
      </c>
      <c r="J43" s="126" t="str">
        <f>H43&amp;"/"&amp;I43</f>
        <v>/3</v>
      </c>
    </row>
    <row r="44" ht="36.0" customHeight="1">
      <c r="B44" s="84"/>
      <c r="C44" s="102"/>
      <c r="D44" s="55"/>
      <c r="E44" s="120" t="s">
        <v>58</v>
      </c>
      <c r="F44" s="15"/>
      <c r="G44" s="111" t="s">
        <v>48</v>
      </c>
      <c r="H44" s="55"/>
      <c r="I44" s="55"/>
      <c r="J44" s="105"/>
    </row>
    <row r="45" ht="36.0" customHeight="1">
      <c r="B45" s="84"/>
      <c r="C45" s="102"/>
      <c r="D45" s="55"/>
      <c r="E45" s="120" t="s">
        <v>84</v>
      </c>
      <c r="F45" s="15"/>
      <c r="G45" s="127" t="s">
        <v>50</v>
      </c>
      <c r="H45" s="55"/>
      <c r="I45" s="55"/>
      <c r="J45" s="105"/>
    </row>
    <row r="46" ht="31.5" customHeight="1">
      <c r="B46" s="66"/>
      <c r="C46" s="67"/>
      <c r="D46" s="58"/>
      <c r="E46" s="120" t="s">
        <v>70</v>
      </c>
      <c r="F46" s="15"/>
      <c r="G46" s="110" t="s">
        <v>48</v>
      </c>
      <c r="H46" s="112"/>
      <c r="I46" s="58"/>
      <c r="J46" s="121"/>
    </row>
    <row r="47" ht="31.5" customHeight="1">
      <c r="B47" s="128" t="s">
        <v>85</v>
      </c>
      <c r="C47" s="64"/>
      <c r="D47" s="89" t="s">
        <v>86</v>
      </c>
      <c r="E47" s="129" t="s">
        <v>83</v>
      </c>
      <c r="F47" s="15"/>
      <c r="G47" s="111" t="s">
        <v>76</v>
      </c>
      <c r="H47" s="52"/>
      <c r="I47" s="53">
        <v>2.0</v>
      </c>
      <c r="J47" s="126" t="str">
        <f>H47&amp;"/"&amp;I47</f>
        <v>/2</v>
      </c>
    </row>
    <row r="48" ht="31.5" customHeight="1">
      <c r="B48" s="84"/>
      <c r="C48" s="102"/>
      <c r="D48" s="55"/>
      <c r="E48" s="129" t="s">
        <v>84</v>
      </c>
      <c r="F48" s="15"/>
      <c r="G48" s="111" t="s">
        <v>48</v>
      </c>
      <c r="H48" s="55"/>
      <c r="I48" s="55"/>
      <c r="J48" s="105"/>
    </row>
    <row r="49" ht="31.5" customHeight="1">
      <c r="B49" s="66"/>
      <c r="C49" s="67"/>
      <c r="D49" s="58"/>
      <c r="E49" s="129" t="s">
        <v>70</v>
      </c>
      <c r="F49" s="15"/>
      <c r="G49" s="110" t="s">
        <v>48</v>
      </c>
      <c r="H49" s="112"/>
      <c r="I49" s="58"/>
      <c r="J49" s="121"/>
    </row>
    <row r="50" ht="34.5" customHeight="1">
      <c r="B50" s="130" t="s">
        <v>87</v>
      </c>
      <c r="C50" s="45"/>
      <c r="D50" s="45"/>
      <c r="E50" s="45"/>
      <c r="F50" s="45"/>
      <c r="G50" s="45"/>
      <c r="H50" s="45"/>
      <c r="I50" s="45"/>
      <c r="J50" s="67"/>
    </row>
    <row r="51" ht="43.5" customHeight="1">
      <c r="B51" s="61" t="s">
        <v>88</v>
      </c>
      <c r="C51" s="64"/>
      <c r="D51" s="79" t="s">
        <v>89</v>
      </c>
      <c r="E51" s="51" t="s">
        <v>90</v>
      </c>
      <c r="F51" s="15"/>
      <c r="G51" s="85" t="s">
        <v>76</v>
      </c>
      <c r="H51" s="52"/>
      <c r="I51" s="117">
        <v>3.0</v>
      </c>
      <c r="J51" s="117" t="str">
        <f>H51&amp;"/"&amp;I51</f>
        <v>/3</v>
      </c>
    </row>
    <row r="52" ht="22.5" customHeight="1">
      <c r="B52" s="84"/>
      <c r="C52" s="102"/>
      <c r="D52" s="55"/>
      <c r="E52" s="51" t="s">
        <v>91</v>
      </c>
      <c r="F52" s="15"/>
      <c r="G52" s="85" t="s">
        <v>48</v>
      </c>
      <c r="H52" s="55"/>
      <c r="I52" s="55"/>
      <c r="J52" s="55"/>
    </row>
    <row r="53" ht="22.5" customHeight="1">
      <c r="B53" s="84"/>
      <c r="C53" s="102"/>
      <c r="D53" s="55"/>
      <c r="E53" s="51" t="s">
        <v>92</v>
      </c>
      <c r="F53" s="15"/>
      <c r="G53" s="85" t="s">
        <v>50</v>
      </c>
      <c r="H53" s="55"/>
      <c r="I53" s="55"/>
      <c r="J53" s="55"/>
    </row>
    <row r="54" ht="31.5" customHeight="1">
      <c r="B54" s="66"/>
      <c r="C54" s="67"/>
      <c r="D54" s="55"/>
      <c r="E54" s="120" t="s">
        <v>70</v>
      </c>
      <c r="F54" s="15"/>
      <c r="G54" s="110" t="s">
        <v>48</v>
      </c>
      <c r="H54" s="112"/>
      <c r="I54" s="58"/>
      <c r="J54" s="112"/>
    </row>
    <row r="55" ht="32.25" customHeight="1">
      <c r="B55" s="61" t="s">
        <v>93</v>
      </c>
      <c r="C55" s="63"/>
      <c r="D55" s="79" t="s">
        <v>94</v>
      </c>
      <c r="E55" s="120" t="s">
        <v>95</v>
      </c>
      <c r="F55" s="15"/>
      <c r="G55" s="111">
        <v>0.0</v>
      </c>
      <c r="H55" s="131"/>
      <c r="I55" s="132">
        <v>2.0</v>
      </c>
      <c r="J55" s="117" t="str">
        <f>H55&amp;"/"&amp;I55</f>
        <v>/2</v>
      </c>
    </row>
    <row r="56" ht="32.25" customHeight="1">
      <c r="B56" s="84"/>
      <c r="D56" s="55"/>
      <c r="E56" s="120" t="s">
        <v>96</v>
      </c>
      <c r="F56" s="15"/>
      <c r="G56" s="111" t="s">
        <v>48</v>
      </c>
      <c r="H56" s="55"/>
      <c r="I56" s="133"/>
      <c r="J56" s="55"/>
    </row>
    <row r="57" ht="32.25" customHeight="1">
      <c r="B57" s="66"/>
      <c r="C57" s="45"/>
      <c r="D57" s="58"/>
      <c r="E57" s="120" t="s">
        <v>70</v>
      </c>
      <c r="F57" s="15"/>
      <c r="G57" s="110" t="s">
        <v>48</v>
      </c>
      <c r="H57" s="58"/>
      <c r="I57" s="134"/>
      <c r="J57" s="58"/>
    </row>
    <row r="58" ht="32.25" customHeight="1">
      <c r="B58" s="128" t="s">
        <v>97</v>
      </c>
      <c r="C58" s="63"/>
      <c r="D58" s="89" t="s">
        <v>98</v>
      </c>
      <c r="E58" s="129" t="s">
        <v>83</v>
      </c>
      <c r="F58" s="15"/>
      <c r="G58" s="111">
        <v>0.0</v>
      </c>
      <c r="H58" s="131"/>
      <c r="I58" s="132">
        <v>2.0</v>
      </c>
      <c r="J58" s="117" t="str">
        <f>H58&amp;"/"&amp;I58</f>
        <v>/2</v>
      </c>
    </row>
    <row r="59" ht="32.25" customHeight="1">
      <c r="B59" s="84"/>
      <c r="D59" s="55"/>
      <c r="E59" s="129" t="s">
        <v>84</v>
      </c>
      <c r="F59" s="15"/>
      <c r="G59" s="111" t="s">
        <v>48</v>
      </c>
      <c r="H59" s="55"/>
      <c r="I59" s="133"/>
      <c r="J59" s="55"/>
    </row>
    <row r="60" ht="32.25" customHeight="1">
      <c r="B60" s="66"/>
      <c r="C60" s="45"/>
      <c r="D60" s="58"/>
      <c r="E60" s="129" t="s">
        <v>70</v>
      </c>
      <c r="F60" s="15"/>
      <c r="G60" s="110" t="s">
        <v>48</v>
      </c>
      <c r="H60" s="58"/>
      <c r="I60" s="134"/>
      <c r="J60" s="58"/>
    </row>
    <row r="61" ht="30.75" customHeight="1">
      <c r="B61" s="135" t="s">
        <v>99</v>
      </c>
      <c r="C61" s="12"/>
      <c r="D61" s="12"/>
      <c r="E61" s="12"/>
      <c r="F61" s="12"/>
      <c r="G61" s="12"/>
      <c r="H61" s="12"/>
      <c r="I61" s="12"/>
      <c r="J61" s="15"/>
    </row>
    <row r="62" ht="30.75" customHeight="1">
      <c r="B62" s="61" t="s">
        <v>100</v>
      </c>
      <c r="C62" s="63"/>
      <c r="D62" s="79" t="s">
        <v>101</v>
      </c>
      <c r="E62" s="51" t="s">
        <v>83</v>
      </c>
      <c r="F62" s="15"/>
      <c r="G62" s="85" t="s">
        <v>76</v>
      </c>
      <c r="H62" s="52"/>
      <c r="I62" s="53">
        <v>1.0</v>
      </c>
      <c r="J62" s="53" t="str">
        <f>H62&amp;"/"&amp;I62</f>
        <v>/1</v>
      </c>
    </row>
    <row r="63" ht="30.75" customHeight="1">
      <c r="B63" s="66"/>
      <c r="C63" s="45"/>
      <c r="D63" s="58"/>
      <c r="E63" s="51" t="s">
        <v>84</v>
      </c>
      <c r="F63" s="15"/>
      <c r="G63" s="85" t="s">
        <v>48</v>
      </c>
      <c r="H63" s="58"/>
      <c r="I63" s="58"/>
      <c r="J63" s="58"/>
    </row>
    <row r="64" ht="41.25" customHeight="1">
      <c r="B64" s="61" t="s">
        <v>102</v>
      </c>
      <c r="C64" s="64"/>
      <c r="D64" s="79" t="s">
        <v>103</v>
      </c>
      <c r="E64" s="51" t="s">
        <v>83</v>
      </c>
      <c r="F64" s="15"/>
      <c r="G64" s="85">
        <v>0.0</v>
      </c>
      <c r="H64" s="52"/>
      <c r="I64" s="53">
        <v>1.0</v>
      </c>
      <c r="J64" s="53" t="str">
        <f>H64&amp;"/"&amp;I64</f>
        <v>/1</v>
      </c>
    </row>
    <row r="65" ht="41.25" customHeight="1">
      <c r="B65" s="66"/>
      <c r="C65" s="67"/>
      <c r="D65" s="58"/>
      <c r="E65" s="51" t="s">
        <v>84</v>
      </c>
      <c r="F65" s="15"/>
      <c r="G65" s="85" t="s">
        <v>48</v>
      </c>
      <c r="H65" s="58"/>
      <c r="I65" s="58"/>
      <c r="J65" s="58"/>
    </row>
    <row r="66" ht="30.0" customHeight="1">
      <c r="B66" s="61" t="s">
        <v>104</v>
      </c>
      <c r="C66" s="64"/>
      <c r="D66" s="136" t="s">
        <v>105</v>
      </c>
      <c r="E66" s="51" t="s">
        <v>83</v>
      </c>
      <c r="F66" s="15"/>
      <c r="G66" s="85">
        <v>0.0</v>
      </c>
      <c r="H66" s="97"/>
      <c r="I66" s="53">
        <v>2.0</v>
      </c>
      <c r="J66" s="126" t="str">
        <f>H66&amp;"/"&amp;I66</f>
        <v>/2</v>
      </c>
    </row>
    <row r="67" ht="27.0" customHeight="1">
      <c r="B67" s="84"/>
      <c r="C67" s="102"/>
      <c r="D67" s="102"/>
      <c r="E67" s="51" t="s">
        <v>58</v>
      </c>
      <c r="F67" s="15"/>
      <c r="G67" s="85" t="s">
        <v>48</v>
      </c>
      <c r="H67" s="104"/>
      <c r="I67" s="55"/>
      <c r="J67" s="105"/>
    </row>
    <row r="68" ht="27.0" customHeight="1">
      <c r="B68" s="84"/>
      <c r="C68" s="102"/>
      <c r="D68" s="102"/>
      <c r="E68" s="51" t="s">
        <v>84</v>
      </c>
      <c r="F68" s="15"/>
      <c r="G68" s="85" t="s">
        <v>50</v>
      </c>
      <c r="H68" s="119"/>
      <c r="I68" s="58"/>
      <c r="J68" s="121"/>
    </row>
    <row r="69" ht="30.0" customHeight="1">
      <c r="B69" s="61" t="s">
        <v>106</v>
      </c>
      <c r="C69" s="64"/>
      <c r="D69" s="136" t="s">
        <v>107</v>
      </c>
      <c r="E69" s="51" t="s">
        <v>83</v>
      </c>
      <c r="F69" s="15"/>
      <c r="G69" s="85">
        <v>0.0</v>
      </c>
      <c r="H69" s="97"/>
      <c r="I69" s="53">
        <v>2.0</v>
      </c>
      <c r="J69" s="126" t="str">
        <f>H69&amp;"/"&amp;I69</f>
        <v>/2</v>
      </c>
    </row>
    <row r="70" ht="27.0" customHeight="1">
      <c r="B70" s="84"/>
      <c r="C70" s="102"/>
      <c r="D70" s="102"/>
      <c r="E70" s="51" t="s">
        <v>58</v>
      </c>
      <c r="F70" s="15"/>
      <c r="G70" s="85" t="s">
        <v>48</v>
      </c>
      <c r="H70" s="104"/>
      <c r="I70" s="55"/>
      <c r="J70" s="105"/>
    </row>
    <row r="71" ht="27.0" customHeight="1">
      <c r="B71" s="84"/>
      <c r="C71" s="102"/>
      <c r="D71" s="102"/>
      <c r="E71" s="51" t="s">
        <v>84</v>
      </c>
      <c r="F71" s="15"/>
      <c r="G71" s="85" t="s">
        <v>50</v>
      </c>
      <c r="H71" s="119"/>
      <c r="I71" s="58"/>
      <c r="J71" s="121"/>
    </row>
    <row r="72" ht="27.0" customHeight="1">
      <c r="B72" s="61" t="s">
        <v>108</v>
      </c>
      <c r="C72" s="64"/>
      <c r="D72" s="79" t="s">
        <v>109</v>
      </c>
      <c r="E72" s="120" t="s">
        <v>83</v>
      </c>
      <c r="F72" s="15"/>
      <c r="G72" s="85">
        <v>0.0</v>
      </c>
      <c r="H72" s="52"/>
      <c r="I72" s="53">
        <v>2.0</v>
      </c>
      <c r="J72" s="53" t="str">
        <f>H72&amp;"/"&amp;I72</f>
        <v>/2</v>
      </c>
    </row>
    <row r="73" ht="27.0" customHeight="1">
      <c r="B73" s="84"/>
      <c r="C73" s="102"/>
      <c r="D73" s="55"/>
      <c r="E73" s="120" t="s">
        <v>84</v>
      </c>
      <c r="F73" s="15"/>
      <c r="G73" s="85" t="s">
        <v>48</v>
      </c>
      <c r="H73" s="55"/>
      <c r="I73" s="55"/>
      <c r="J73" s="55"/>
    </row>
    <row r="74" ht="27.0" customHeight="1">
      <c r="B74" s="66"/>
      <c r="C74" s="67"/>
      <c r="D74" s="58"/>
      <c r="E74" s="120" t="s">
        <v>70</v>
      </c>
      <c r="F74" s="15"/>
      <c r="G74" s="110" t="s">
        <v>48</v>
      </c>
      <c r="H74" s="58"/>
      <c r="I74" s="58"/>
      <c r="J74" s="58"/>
    </row>
    <row r="75" ht="42.0" customHeight="1">
      <c r="B75" s="61" t="s">
        <v>110</v>
      </c>
      <c r="C75" s="64"/>
      <c r="D75" s="89" t="s">
        <v>111</v>
      </c>
      <c r="E75" s="120" t="s">
        <v>83</v>
      </c>
      <c r="F75" s="15"/>
      <c r="G75" s="85">
        <v>0.0</v>
      </c>
      <c r="H75" s="52"/>
      <c r="I75" s="125">
        <v>1.0</v>
      </c>
      <c r="J75" s="53" t="str">
        <f>H75&amp;"/"&amp;I75</f>
        <v>/1</v>
      </c>
    </row>
    <row r="76" ht="18.0" customHeight="1">
      <c r="B76" s="84"/>
      <c r="C76" s="102"/>
      <c r="D76" s="55"/>
      <c r="E76" s="137" t="s">
        <v>84</v>
      </c>
      <c r="F76" s="64"/>
      <c r="G76" s="138" t="s">
        <v>48</v>
      </c>
      <c r="H76" s="55"/>
      <c r="I76" s="55"/>
      <c r="J76" s="55"/>
    </row>
    <row r="77" ht="9.75" customHeight="1">
      <c r="B77" s="66"/>
      <c r="C77" s="67"/>
      <c r="D77" s="58"/>
      <c r="E77" s="45"/>
      <c r="F77" s="67"/>
      <c r="G77" s="119"/>
      <c r="H77" s="58"/>
      <c r="I77" s="58"/>
      <c r="J77" s="58"/>
    </row>
    <row r="78" ht="29.25" customHeight="1">
      <c r="F78" s="71" t="s">
        <v>10</v>
      </c>
      <c r="G78" s="15"/>
      <c r="H78" s="72">
        <f>SUM(H5,H11,J16,J29,H39,H43,H51,H55,H62,H64,H58,H69,H75,H47,H8,H72,H66)</f>
        <v>0</v>
      </c>
      <c r="I78" s="72">
        <f>SUM(I5,I11,I16,I29,I39,I43,I51,I55,I62,I64,I72,I69,I75,I66,I58,I47,I8)</f>
        <v>55</v>
      </c>
      <c r="J78" s="49" t="str">
        <f>H78&amp;"/"&amp;I78</f>
        <v>0/55</v>
      </c>
    </row>
    <row r="79" ht="15.75" customHeight="1">
      <c r="D79" s="95"/>
      <c r="G79" s="139"/>
    </row>
    <row r="80" ht="15.75" customHeight="1">
      <c r="D80" s="95"/>
      <c r="G80" s="139"/>
    </row>
    <row r="81" ht="15.75" customHeight="1">
      <c r="D81" s="95"/>
      <c r="G81" s="139"/>
    </row>
    <row r="82" ht="15.75" customHeight="1">
      <c r="G82" s="139"/>
    </row>
    <row r="83" ht="15.75" customHeight="1">
      <c r="G83" s="139"/>
    </row>
    <row r="84" ht="15.75" customHeight="1">
      <c r="G84" s="139"/>
    </row>
    <row r="85" ht="15.75" customHeight="1">
      <c r="G85" s="139"/>
    </row>
    <row r="86" ht="15.75" customHeight="1">
      <c r="G86" s="139"/>
    </row>
    <row r="87" ht="15.75" customHeight="1">
      <c r="G87" s="139"/>
    </row>
    <row r="88" ht="15.75" customHeight="1">
      <c r="G88" s="139"/>
    </row>
    <row r="89" ht="15.75" customHeight="1">
      <c r="G89" s="139"/>
    </row>
    <row r="90" ht="15.75" customHeight="1">
      <c r="G90" s="139"/>
    </row>
    <row r="91" ht="15.75" customHeight="1">
      <c r="G91" s="139"/>
    </row>
    <row r="92" ht="15.75" customHeight="1">
      <c r="G92" s="139"/>
    </row>
    <row r="93" ht="15.75" customHeight="1">
      <c r="G93" s="139"/>
    </row>
    <row r="94" ht="15.75" customHeight="1">
      <c r="G94" s="139"/>
    </row>
    <row r="95" ht="15.75" customHeight="1">
      <c r="G95" s="139"/>
    </row>
    <row r="96" ht="15.75" customHeight="1">
      <c r="G96" s="139"/>
    </row>
    <row r="97" ht="15.75" customHeight="1">
      <c r="G97" s="139"/>
    </row>
    <row r="98" ht="15.75" customHeight="1">
      <c r="G98" s="139"/>
    </row>
    <row r="99" ht="15.75" customHeight="1">
      <c r="G99" s="139"/>
    </row>
    <row r="100" ht="15.75" customHeight="1">
      <c r="G100" s="139"/>
    </row>
    <row r="101" ht="15.75" customHeight="1">
      <c r="G101" s="139"/>
    </row>
    <row r="102" ht="15.75" customHeight="1">
      <c r="G102" s="139"/>
    </row>
    <row r="103" ht="15.75" customHeight="1">
      <c r="G103" s="139"/>
    </row>
    <row r="104" ht="15.75" customHeight="1">
      <c r="G104" s="139"/>
    </row>
    <row r="105" ht="15.75" customHeight="1">
      <c r="G105" s="139"/>
    </row>
    <row r="106" ht="15.75" customHeight="1">
      <c r="G106" s="139"/>
    </row>
    <row r="107" ht="15.75" customHeight="1">
      <c r="G107" s="139"/>
    </row>
    <row r="108" ht="15.75" customHeight="1">
      <c r="G108" s="139"/>
    </row>
    <row r="109" ht="15.75" customHeight="1">
      <c r="G109" s="139"/>
    </row>
    <row r="110" ht="15.75" customHeight="1">
      <c r="G110" s="139"/>
    </row>
    <row r="111" ht="15.75" customHeight="1">
      <c r="G111" s="139"/>
    </row>
    <row r="112" ht="15.75" customHeight="1">
      <c r="G112" s="139"/>
    </row>
    <row r="113" ht="15.75" customHeight="1">
      <c r="G113" s="139"/>
    </row>
    <row r="114" ht="15.75" customHeight="1">
      <c r="G114" s="139"/>
    </row>
    <row r="115" ht="15.75" customHeight="1">
      <c r="G115" s="139"/>
    </row>
    <row r="116" ht="15.75" customHeight="1">
      <c r="G116" s="139"/>
    </row>
    <row r="117" ht="15.75" customHeight="1">
      <c r="G117" s="139"/>
    </row>
    <row r="118" ht="15.75" customHeight="1">
      <c r="G118" s="139"/>
    </row>
    <row r="119" ht="15.75" customHeight="1">
      <c r="G119" s="139"/>
    </row>
    <row r="120" ht="15.75" customHeight="1">
      <c r="G120" s="139"/>
    </row>
    <row r="121" ht="15.75" customHeight="1">
      <c r="G121" s="139"/>
    </row>
    <row r="122" ht="15.75" customHeight="1">
      <c r="G122" s="139"/>
    </row>
    <row r="123" ht="15.75" customHeight="1">
      <c r="G123" s="139"/>
    </row>
    <row r="124" ht="15.75" customHeight="1">
      <c r="G124" s="139"/>
    </row>
    <row r="125" ht="15.75" customHeight="1">
      <c r="G125" s="139"/>
    </row>
    <row r="126" ht="15.75" customHeight="1">
      <c r="G126" s="139"/>
    </row>
    <row r="127" ht="15.75" customHeight="1">
      <c r="G127" s="139"/>
    </row>
    <row r="128" ht="15.75" customHeight="1">
      <c r="G128" s="139"/>
    </row>
    <row r="129" ht="15.75" customHeight="1">
      <c r="G129" s="139"/>
    </row>
    <row r="130" ht="15.75" customHeight="1">
      <c r="G130" s="139"/>
    </row>
    <row r="131" ht="15.75" customHeight="1">
      <c r="G131" s="139"/>
    </row>
    <row r="132" ht="15.75" customHeight="1">
      <c r="G132" s="139"/>
    </row>
    <row r="133" ht="15.75" customHeight="1">
      <c r="G133" s="139"/>
    </row>
    <row r="134" ht="15.75" customHeight="1">
      <c r="G134" s="139"/>
    </row>
    <row r="135" ht="15.75" customHeight="1">
      <c r="G135" s="139"/>
    </row>
    <row r="136" ht="15.75" customHeight="1">
      <c r="G136" s="139"/>
    </row>
    <row r="137" ht="15.75" customHeight="1">
      <c r="G137" s="139"/>
    </row>
    <row r="138" ht="15.75" customHeight="1">
      <c r="G138" s="139"/>
    </row>
    <row r="139" ht="15.75" customHeight="1">
      <c r="G139" s="139"/>
    </row>
    <row r="140" ht="15.75" customHeight="1">
      <c r="G140" s="139"/>
    </row>
    <row r="141" ht="15.75" customHeight="1">
      <c r="G141" s="139"/>
    </row>
    <row r="142" ht="15.75" customHeight="1">
      <c r="G142" s="139"/>
    </row>
    <row r="143" ht="15.75" customHeight="1">
      <c r="G143" s="139"/>
    </row>
    <row r="144" ht="15.75" customHeight="1">
      <c r="G144" s="139"/>
    </row>
    <row r="145" ht="15.75" customHeight="1">
      <c r="G145" s="139"/>
    </row>
    <row r="146" ht="15.75" customHeight="1">
      <c r="G146" s="139"/>
    </row>
    <row r="147" ht="15.75" customHeight="1">
      <c r="G147" s="139"/>
    </row>
    <row r="148" ht="15.75" customHeight="1">
      <c r="G148" s="139"/>
    </row>
    <row r="149" ht="15.75" customHeight="1">
      <c r="G149" s="139"/>
    </row>
    <row r="150" ht="15.75" customHeight="1">
      <c r="G150" s="139"/>
    </row>
    <row r="151" ht="15.75" customHeight="1">
      <c r="G151" s="139"/>
    </row>
    <row r="152" ht="15.75" customHeight="1">
      <c r="G152" s="139"/>
    </row>
    <row r="153" ht="15.75" customHeight="1">
      <c r="G153" s="139"/>
    </row>
    <row r="154" ht="15.75" customHeight="1">
      <c r="G154" s="139"/>
    </row>
    <row r="155" ht="15.75" customHeight="1">
      <c r="G155" s="139"/>
    </row>
    <row r="156" ht="15.75" customHeight="1">
      <c r="G156" s="139"/>
    </row>
    <row r="157" ht="15.75" customHeight="1">
      <c r="G157" s="139"/>
    </row>
    <row r="158" ht="15.75" customHeight="1">
      <c r="G158" s="139"/>
    </row>
    <row r="159" ht="15.75" customHeight="1">
      <c r="G159" s="139"/>
    </row>
    <row r="160" ht="15.75" customHeight="1">
      <c r="G160" s="139"/>
    </row>
    <row r="161" ht="15.75" customHeight="1">
      <c r="G161" s="139"/>
    </row>
    <row r="162" ht="15.75" customHeight="1">
      <c r="G162" s="139"/>
    </row>
    <row r="163" ht="15.75" customHeight="1">
      <c r="G163" s="139"/>
    </row>
    <row r="164" ht="15.75" customHeight="1">
      <c r="G164" s="139"/>
    </row>
    <row r="165" ht="15.75" customHeight="1">
      <c r="G165" s="139"/>
    </row>
    <row r="166" ht="15.75" customHeight="1">
      <c r="G166" s="139"/>
    </row>
    <row r="167" ht="15.75" customHeight="1">
      <c r="G167" s="139"/>
    </row>
    <row r="168" ht="15.75" customHeight="1">
      <c r="G168" s="139"/>
    </row>
    <row r="169" ht="15.75" customHeight="1">
      <c r="G169" s="139"/>
    </row>
    <row r="170" ht="15.75" customHeight="1">
      <c r="G170" s="139"/>
    </row>
    <row r="171" ht="15.75" customHeight="1">
      <c r="G171" s="139"/>
    </row>
    <row r="172" ht="15.75" customHeight="1">
      <c r="G172" s="139"/>
    </row>
    <row r="173" ht="15.75" customHeight="1">
      <c r="G173" s="139"/>
    </row>
    <row r="174" ht="15.75" customHeight="1">
      <c r="G174" s="139"/>
    </row>
    <row r="175" ht="15.75" customHeight="1">
      <c r="G175" s="139"/>
    </row>
    <row r="176" ht="15.75" customHeight="1">
      <c r="G176" s="139"/>
    </row>
    <row r="177" ht="15.75" customHeight="1">
      <c r="G177" s="139"/>
    </row>
    <row r="178" ht="15.75" customHeight="1">
      <c r="G178" s="139"/>
    </row>
    <row r="179" ht="15.75" customHeight="1">
      <c r="G179" s="139"/>
    </row>
    <row r="180" ht="15.75" customHeight="1">
      <c r="G180" s="139"/>
    </row>
    <row r="181" ht="15.75" customHeight="1">
      <c r="G181" s="139"/>
    </row>
    <row r="182" ht="15.75" customHeight="1">
      <c r="G182" s="139"/>
    </row>
    <row r="183" ht="15.75" customHeight="1">
      <c r="G183" s="139"/>
    </row>
    <row r="184" ht="15.75" customHeight="1">
      <c r="G184" s="139"/>
    </row>
    <row r="185" ht="15.75" customHeight="1">
      <c r="G185" s="139"/>
    </row>
    <row r="186" ht="15.75" customHeight="1">
      <c r="G186" s="139"/>
    </row>
    <row r="187" ht="15.75" customHeight="1">
      <c r="G187" s="139"/>
    </row>
    <row r="188" ht="15.75" customHeight="1">
      <c r="G188" s="139"/>
    </row>
    <row r="189" ht="15.75" customHeight="1">
      <c r="G189" s="139"/>
    </row>
    <row r="190" ht="15.75" customHeight="1">
      <c r="G190" s="139"/>
    </row>
    <row r="191" ht="15.75" customHeight="1">
      <c r="G191" s="139"/>
    </row>
    <row r="192" ht="15.75" customHeight="1">
      <c r="G192" s="139"/>
    </row>
    <row r="193" ht="15.75" customHeight="1">
      <c r="G193" s="139"/>
    </row>
    <row r="194" ht="15.75" customHeight="1">
      <c r="G194" s="139"/>
    </row>
    <row r="195" ht="15.75" customHeight="1">
      <c r="G195" s="139"/>
    </row>
    <row r="196" ht="15.75" customHeight="1">
      <c r="G196" s="139"/>
    </row>
    <row r="197" ht="15.75" customHeight="1">
      <c r="G197" s="139"/>
    </row>
    <row r="198" ht="15.75" customHeight="1">
      <c r="G198" s="139"/>
    </row>
    <row r="199" ht="15.75" customHeight="1">
      <c r="G199" s="139"/>
    </row>
    <row r="200" ht="15.75" customHeight="1">
      <c r="G200" s="139"/>
    </row>
    <row r="201" ht="15.75" customHeight="1">
      <c r="G201" s="139"/>
    </row>
    <row r="202" ht="15.75" customHeight="1">
      <c r="G202" s="139"/>
    </row>
    <row r="203" ht="15.75" customHeight="1">
      <c r="G203" s="139"/>
    </row>
    <row r="204" ht="15.75" customHeight="1">
      <c r="G204" s="139"/>
    </row>
    <row r="205" ht="15.75" customHeight="1">
      <c r="G205" s="139"/>
    </row>
    <row r="206" ht="15.75" customHeight="1">
      <c r="G206" s="139"/>
    </row>
    <row r="207" ht="15.75" customHeight="1">
      <c r="G207" s="139"/>
    </row>
    <row r="208" ht="15.75" customHeight="1">
      <c r="G208" s="139"/>
    </row>
    <row r="209" ht="15.75" customHeight="1">
      <c r="G209" s="139"/>
    </row>
    <row r="210" ht="15.75" customHeight="1">
      <c r="G210" s="139"/>
    </row>
    <row r="211" ht="15.75" customHeight="1">
      <c r="G211" s="139"/>
    </row>
    <row r="212" ht="15.75" customHeight="1">
      <c r="G212" s="139"/>
    </row>
    <row r="213" ht="15.75" customHeight="1">
      <c r="G213" s="139"/>
    </row>
    <row r="214" ht="15.75" customHeight="1">
      <c r="G214" s="139"/>
    </row>
    <row r="215" ht="15.75" customHeight="1">
      <c r="G215" s="139"/>
    </row>
    <row r="216" ht="15.75" customHeight="1">
      <c r="G216" s="139"/>
    </row>
    <row r="217" ht="15.75" customHeight="1">
      <c r="G217" s="139"/>
    </row>
    <row r="218" ht="15.75" customHeight="1">
      <c r="G218" s="139"/>
    </row>
    <row r="219" ht="15.75" customHeight="1">
      <c r="G219" s="139"/>
    </row>
    <row r="220" ht="15.75" customHeight="1">
      <c r="G220" s="139"/>
    </row>
    <row r="221" ht="15.75" customHeight="1">
      <c r="G221" s="139"/>
    </row>
    <row r="222" ht="15.75" customHeight="1">
      <c r="G222" s="139"/>
    </row>
    <row r="223" ht="15.75" customHeight="1">
      <c r="G223" s="139"/>
    </row>
    <row r="224" ht="15.75" customHeight="1">
      <c r="G224" s="139"/>
    </row>
    <row r="225" ht="15.75" customHeight="1">
      <c r="G225" s="139"/>
    </row>
    <row r="226" ht="15.75" customHeight="1">
      <c r="G226" s="139"/>
    </row>
    <row r="227" ht="15.75" customHeight="1">
      <c r="G227" s="139"/>
    </row>
    <row r="228" ht="15.75" customHeight="1">
      <c r="G228" s="139"/>
    </row>
    <row r="229" ht="15.75" customHeight="1">
      <c r="G229" s="139"/>
    </row>
    <row r="230" ht="15.75" customHeight="1">
      <c r="G230" s="139"/>
    </row>
    <row r="231" ht="15.75" customHeight="1">
      <c r="G231" s="139"/>
    </row>
    <row r="232" ht="15.75" customHeight="1">
      <c r="G232" s="139"/>
    </row>
    <row r="233" ht="15.75" customHeight="1">
      <c r="G233" s="139"/>
    </row>
    <row r="234" ht="15.75" customHeight="1">
      <c r="G234" s="139"/>
    </row>
    <row r="235" ht="15.75" customHeight="1">
      <c r="G235" s="139"/>
    </row>
    <row r="236" ht="15.75" customHeight="1">
      <c r="G236" s="139"/>
    </row>
    <row r="237" ht="15.75" customHeight="1">
      <c r="G237" s="139"/>
    </row>
    <row r="238" ht="15.75" customHeight="1">
      <c r="G238" s="139"/>
    </row>
    <row r="239" ht="15.75" customHeight="1">
      <c r="G239" s="139"/>
    </row>
    <row r="240" ht="15.75" customHeight="1">
      <c r="G240" s="139"/>
    </row>
    <row r="241" ht="15.75" customHeight="1">
      <c r="G241" s="139"/>
    </row>
    <row r="242" ht="15.75" customHeight="1">
      <c r="G242" s="139"/>
    </row>
    <row r="243" ht="15.75" customHeight="1">
      <c r="G243" s="139"/>
    </row>
    <row r="244" ht="15.75" customHeight="1">
      <c r="G244" s="139"/>
    </row>
    <row r="245" ht="15.75" customHeight="1">
      <c r="G245" s="139"/>
    </row>
    <row r="246" ht="15.75" customHeight="1">
      <c r="G246" s="139"/>
    </row>
    <row r="247" ht="15.75" customHeight="1">
      <c r="G247" s="139"/>
    </row>
    <row r="248" ht="15.75" customHeight="1">
      <c r="G248" s="139"/>
    </row>
    <row r="249" ht="15.75" customHeight="1">
      <c r="G249" s="139"/>
    </row>
    <row r="250" ht="15.75" customHeight="1">
      <c r="G250" s="139"/>
    </row>
    <row r="251" ht="15.75" customHeight="1">
      <c r="G251" s="139"/>
    </row>
    <row r="252" ht="15.75" customHeight="1">
      <c r="G252" s="139"/>
    </row>
    <row r="253" ht="15.75" customHeight="1">
      <c r="G253" s="139"/>
    </row>
    <row r="254" ht="15.75" customHeight="1">
      <c r="G254" s="139"/>
    </row>
    <row r="255" ht="15.75" customHeight="1">
      <c r="G255" s="139"/>
    </row>
    <row r="256" ht="15.75" customHeight="1">
      <c r="G256" s="139"/>
    </row>
    <row r="257" ht="15.75" customHeight="1">
      <c r="G257" s="139"/>
    </row>
    <row r="258" ht="15.75" customHeight="1">
      <c r="G258" s="139"/>
    </row>
    <row r="259" ht="15.75" customHeight="1">
      <c r="G259" s="139"/>
    </row>
    <row r="260" ht="15.75" customHeight="1">
      <c r="G260" s="139"/>
    </row>
    <row r="261" ht="15.75" customHeight="1">
      <c r="G261" s="139"/>
    </row>
    <row r="262" ht="15.75" customHeight="1">
      <c r="G262" s="139"/>
    </row>
    <row r="263" ht="15.75" customHeight="1">
      <c r="G263" s="139"/>
    </row>
    <row r="264" ht="15.75" customHeight="1">
      <c r="G264" s="139"/>
    </row>
    <row r="265" ht="15.75" customHeight="1">
      <c r="G265" s="139"/>
    </row>
    <row r="266" ht="15.75" customHeight="1">
      <c r="G266" s="139"/>
    </row>
    <row r="267" ht="15.75" customHeight="1">
      <c r="G267" s="139"/>
    </row>
    <row r="268" ht="15.75" customHeight="1">
      <c r="G268" s="139"/>
    </row>
    <row r="269" ht="15.75" customHeight="1">
      <c r="G269" s="139"/>
    </row>
    <row r="270" ht="15.75" customHeight="1">
      <c r="G270" s="139"/>
    </row>
    <row r="271" ht="15.75" customHeight="1">
      <c r="G271" s="139"/>
    </row>
    <row r="272" ht="15.75" customHeight="1">
      <c r="G272" s="139"/>
    </row>
    <row r="273" ht="15.75" customHeight="1">
      <c r="G273" s="139"/>
    </row>
    <row r="274" ht="15.75" customHeight="1">
      <c r="G274" s="139"/>
    </row>
    <row r="275" ht="15.75" customHeight="1">
      <c r="G275" s="139"/>
    </row>
    <row r="276" ht="15.75" customHeight="1">
      <c r="G276" s="139"/>
    </row>
    <row r="277" ht="15.75" customHeight="1">
      <c r="G277" s="139"/>
    </row>
    <row r="278" ht="15.75" customHeight="1">
      <c r="G278" s="139"/>
    </row>
    <row r="279" ht="15.75" customHeight="1">
      <c r="G279" s="139"/>
    </row>
    <row r="280" ht="15.75" customHeight="1">
      <c r="G280" s="139"/>
    </row>
    <row r="281" ht="15.75" customHeight="1">
      <c r="G281" s="139"/>
    </row>
    <row r="282" ht="15.75" customHeight="1">
      <c r="G282" s="139"/>
    </row>
    <row r="283" ht="15.75" customHeight="1">
      <c r="G283" s="139"/>
    </row>
    <row r="284" ht="15.75" customHeight="1">
      <c r="G284" s="139"/>
    </row>
    <row r="285" ht="15.75" customHeight="1">
      <c r="G285" s="139"/>
    </row>
    <row r="286" ht="15.75" customHeight="1">
      <c r="G286" s="139"/>
    </row>
    <row r="287" ht="15.75" customHeight="1">
      <c r="G287" s="139"/>
    </row>
    <row r="288" ht="15.75" customHeight="1">
      <c r="G288" s="139"/>
    </row>
    <row r="289" ht="15.75" customHeight="1">
      <c r="G289" s="139"/>
    </row>
    <row r="290" ht="15.75" customHeight="1">
      <c r="G290" s="139"/>
    </row>
    <row r="291" ht="15.75" customHeight="1">
      <c r="G291" s="139"/>
    </row>
    <row r="292" ht="15.75" customHeight="1">
      <c r="G292" s="139"/>
    </row>
    <row r="293" ht="15.75" customHeight="1">
      <c r="G293" s="139"/>
    </row>
    <row r="294" ht="15.75" customHeight="1">
      <c r="G294" s="139"/>
    </row>
    <row r="295" ht="15.75" customHeight="1">
      <c r="G295" s="139"/>
    </row>
    <row r="296" ht="15.75" customHeight="1">
      <c r="G296" s="139"/>
    </row>
    <row r="297" ht="15.75" customHeight="1">
      <c r="G297" s="139"/>
    </row>
    <row r="298" ht="15.75" customHeight="1">
      <c r="G298" s="139"/>
    </row>
    <row r="299" ht="15.75" customHeight="1">
      <c r="G299" s="139"/>
    </row>
    <row r="300" ht="15.75" customHeight="1">
      <c r="G300" s="139"/>
    </row>
    <row r="301" ht="15.75" customHeight="1">
      <c r="G301" s="139"/>
    </row>
    <row r="302" ht="15.75" customHeight="1">
      <c r="G302" s="139"/>
    </row>
    <row r="303" ht="15.75" customHeight="1">
      <c r="G303" s="139"/>
    </row>
    <row r="304" ht="15.75" customHeight="1">
      <c r="G304" s="139"/>
    </row>
    <row r="305" ht="15.75" customHeight="1">
      <c r="G305" s="139"/>
    </row>
    <row r="306" ht="15.75" customHeight="1">
      <c r="G306" s="139"/>
    </row>
    <row r="307" ht="15.75" customHeight="1">
      <c r="G307" s="139"/>
    </row>
    <row r="308" ht="15.75" customHeight="1">
      <c r="G308" s="139"/>
    </row>
    <row r="309" ht="15.75" customHeight="1">
      <c r="G309" s="139"/>
    </row>
    <row r="310" ht="15.75" customHeight="1">
      <c r="G310" s="139"/>
    </row>
    <row r="311" ht="15.75" customHeight="1">
      <c r="G311" s="139"/>
    </row>
    <row r="312" ht="15.75" customHeight="1">
      <c r="G312" s="139"/>
    </row>
    <row r="313" ht="15.75" customHeight="1">
      <c r="G313" s="139"/>
    </row>
    <row r="314" ht="15.75" customHeight="1">
      <c r="G314" s="139"/>
    </row>
    <row r="315" ht="15.75" customHeight="1">
      <c r="G315" s="139"/>
    </row>
    <row r="316" ht="15.75" customHeight="1">
      <c r="G316" s="139"/>
    </row>
    <row r="317" ht="15.75" customHeight="1">
      <c r="G317" s="139"/>
    </row>
    <row r="318" ht="15.75" customHeight="1">
      <c r="G318" s="139"/>
    </row>
    <row r="319" ht="15.75" customHeight="1">
      <c r="G319" s="139"/>
    </row>
    <row r="320" ht="15.75" customHeight="1">
      <c r="G320" s="139"/>
    </row>
    <row r="321" ht="15.75" customHeight="1">
      <c r="G321" s="139"/>
    </row>
    <row r="322" ht="15.75" customHeight="1">
      <c r="G322" s="139"/>
    </row>
    <row r="323" ht="15.75" customHeight="1">
      <c r="G323" s="139"/>
    </row>
    <row r="324" ht="15.75" customHeight="1">
      <c r="G324" s="139"/>
    </row>
    <row r="325" ht="15.75" customHeight="1">
      <c r="G325" s="139"/>
    </row>
    <row r="326" ht="15.75" customHeight="1">
      <c r="G326" s="139"/>
    </row>
    <row r="327" ht="15.75" customHeight="1">
      <c r="G327" s="139"/>
    </row>
    <row r="328" ht="15.75" customHeight="1">
      <c r="G328" s="139"/>
    </row>
    <row r="329" ht="15.75" customHeight="1">
      <c r="G329" s="139"/>
    </row>
    <row r="330" ht="15.75" customHeight="1">
      <c r="G330" s="139"/>
    </row>
    <row r="331" ht="15.75" customHeight="1">
      <c r="G331" s="139"/>
    </row>
    <row r="332" ht="15.75" customHeight="1">
      <c r="G332" s="139"/>
    </row>
    <row r="333" ht="15.75" customHeight="1">
      <c r="G333" s="139"/>
    </row>
    <row r="334" ht="15.75" customHeight="1">
      <c r="G334" s="139"/>
    </row>
    <row r="335" ht="15.75" customHeight="1">
      <c r="G335" s="139"/>
    </row>
    <row r="336" ht="15.75" customHeight="1">
      <c r="G336" s="139"/>
    </row>
    <row r="337" ht="15.75" customHeight="1">
      <c r="G337" s="139"/>
    </row>
    <row r="338" ht="15.75" customHeight="1">
      <c r="G338" s="139"/>
    </row>
    <row r="339" ht="15.75" customHeight="1">
      <c r="G339" s="139"/>
    </row>
    <row r="340" ht="15.75" customHeight="1">
      <c r="G340" s="139"/>
    </row>
    <row r="341" ht="15.75" customHeight="1">
      <c r="G341" s="139"/>
    </row>
    <row r="342" ht="15.75" customHeight="1">
      <c r="G342" s="139"/>
    </row>
    <row r="343" ht="15.75" customHeight="1">
      <c r="G343" s="139"/>
    </row>
    <row r="344" ht="15.75" customHeight="1">
      <c r="G344" s="139"/>
    </row>
    <row r="345" ht="15.75" customHeight="1">
      <c r="G345" s="139"/>
    </row>
    <row r="346" ht="15.75" customHeight="1">
      <c r="G346" s="139"/>
    </row>
    <row r="347" ht="15.75" customHeight="1">
      <c r="G347" s="139"/>
    </row>
    <row r="348" ht="15.75" customHeight="1">
      <c r="G348" s="139"/>
    </row>
    <row r="349" ht="15.75" customHeight="1">
      <c r="G349" s="139"/>
    </row>
    <row r="350" ht="15.75" customHeight="1">
      <c r="G350" s="139"/>
    </row>
    <row r="351" ht="15.75" customHeight="1">
      <c r="G351" s="139"/>
    </row>
    <row r="352" ht="15.75" customHeight="1">
      <c r="G352" s="139"/>
    </row>
    <row r="353" ht="15.75" customHeight="1">
      <c r="G353" s="139"/>
    </row>
    <row r="354" ht="15.75" customHeight="1">
      <c r="G354" s="139"/>
    </row>
    <row r="355" ht="15.75" customHeight="1">
      <c r="G355" s="139"/>
    </row>
    <row r="356" ht="15.75" customHeight="1">
      <c r="G356" s="139"/>
    </row>
    <row r="357" ht="15.75" customHeight="1">
      <c r="G357" s="139"/>
    </row>
    <row r="358" ht="15.75" customHeight="1">
      <c r="G358" s="139"/>
    </row>
    <row r="359" ht="15.75" customHeight="1">
      <c r="G359" s="139"/>
    </row>
    <row r="360" ht="15.75" customHeight="1">
      <c r="G360" s="139"/>
    </row>
    <row r="361" ht="15.75" customHeight="1">
      <c r="G361" s="139"/>
    </row>
    <row r="362" ht="15.75" customHeight="1">
      <c r="G362" s="139"/>
    </row>
    <row r="363" ht="15.75" customHeight="1">
      <c r="G363" s="139"/>
    </row>
    <row r="364" ht="15.75" customHeight="1">
      <c r="G364" s="139"/>
    </row>
    <row r="365" ht="15.75" customHeight="1">
      <c r="G365" s="139"/>
    </row>
    <row r="366" ht="15.75" customHeight="1">
      <c r="G366" s="139"/>
    </row>
    <row r="367" ht="15.75" customHeight="1">
      <c r="G367" s="139"/>
    </row>
    <row r="368" ht="15.75" customHeight="1">
      <c r="G368" s="139"/>
    </row>
    <row r="369" ht="15.75" customHeight="1">
      <c r="G369" s="139"/>
    </row>
    <row r="370" ht="15.75" customHeight="1">
      <c r="G370" s="139"/>
    </row>
    <row r="371" ht="15.75" customHeight="1">
      <c r="G371" s="139"/>
    </row>
    <row r="372" ht="15.75" customHeight="1">
      <c r="G372" s="139"/>
    </row>
    <row r="373" ht="15.75" customHeight="1">
      <c r="G373" s="139"/>
    </row>
    <row r="374" ht="15.75" customHeight="1">
      <c r="G374" s="139"/>
    </row>
    <row r="375" ht="15.75" customHeight="1">
      <c r="G375" s="139"/>
    </row>
    <row r="376" ht="15.75" customHeight="1">
      <c r="G376" s="139"/>
    </row>
    <row r="377" ht="15.75" customHeight="1">
      <c r="G377" s="139"/>
    </row>
    <row r="378" ht="15.75" customHeight="1">
      <c r="G378" s="139"/>
    </row>
    <row r="379" ht="15.75" customHeight="1">
      <c r="G379" s="139"/>
    </row>
    <row r="380" ht="15.75" customHeight="1">
      <c r="G380" s="139"/>
    </row>
    <row r="381" ht="15.75" customHeight="1">
      <c r="G381" s="139"/>
    </row>
    <row r="382" ht="15.75" customHeight="1">
      <c r="G382" s="139"/>
    </row>
    <row r="383" ht="15.75" customHeight="1">
      <c r="G383" s="139"/>
    </row>
    <row r="384" ht="15.75" customHeight="1">
      <c r="G384" s="139"/>
    </row>
    <row r="385" ht="15.75" customHeight="1">
      <c r="G385" s="139"/>
    </row>
    <row r="386" ht="15.75" customHeight="1">
      <c r="G386" s="139"/>
    </row>
    <row r="387" ht="15.75" customHeight="1">
      <c r="G387" s="139"/>
    </row>
    <row r="388" ht="15.75" customHeight="1">
      <c r="G388" s="139"/>
    </row>
    <row r="389" ht="15.75" customHeight="1">
      <c r="G389" s="139"/>
    </row>
    <row r="390" ht="15.75" customHeight="1">
      <c r="G390" s="139"/>
    </row>
    <row r="391" ht="15.75" customHeight="1">
      <c r="G391" s="139"/>
    </row>
    <row r="392" ht="15.75" customHeight="1">
      <c r="G392" s="139"/>
    </row>
    <row r="393" ht="15.75" customHeight="1">
      <c r="G393" s="139"/>
    </row>
    <row r="394" ht="15.75" customHeight="1">
      <c r="G394" s="139"/>
    </row>
    <row r="395" ht="15.75" customHeight="1">
      <c r="G395" s="139"/>
    </row>
    <row r="396" ht="15.75" customHeight="1">
      <c r="G396" s="139"/>
    </row>
    <row r="397" ht="15.75" customHeight="1">
      <c r="G397" s="139"/>
    </row>
    <row r="398" ht="15.75" customHeight="1">
      <c r="G398" s="139"/>
    </row>
    <row r="399" ht="15.75" customHeight="1">
      <c r="G399" s="139"/>
    </row>
    <row r="400" ht="15.75" customHeight="1">
      <c r="G400" s="139"/>
    </row>
    <row r="401" ht="15.75" customHeight="1">
      <c r="G401" s="139"/>
    </row>
    <row r="402" ht="15.75" customHeight="1">
      <c r="G402" s="139"/>
    </row>
    <row r="403" ht="15.75" customHeight="1">
      <c r="G403" s="139"/>
    </row>
    <row r="404" ht="15.75" customHeight="1">
      <c r="G404" s="139"/>
    </row>
    <row r="405" ht="15.75" customHeight="1">
      <c r="G405" s="139"/>
    </row>
    <row r="406" ht="15.75" customHeight="1">
      <c r="G406" s="139"/>
    </row>
    <row r="407" ht="15.75" customHeight="1">
      <c r="G407" s="139"/>
    </row>
    <row r="408" ht="15.75" customHeight="1">
      <c r="G408" s="139"/>
    </row>
    <row r="409" ht="15.75" customHeight="1">
      <c r="G409" s="139"/>
    </row>
    <row r="410" ht="15.75" customHeight="1">
      <c r="G410" s="139"/>
    </row>
    <row r="411" ht="15.75" customHeight="1">
      <c r="G411" s="139"/>
    </row>
    <row r="412" ht="15.75" customHeight="1">
      <c r="G412" s="139"/>
    </row>
    <row r="413" ht="15.75" customHeight="1">
      <c r="G413" s="139"/>
    </row>
    <row r="414" ht="15.75" customHeight="1">
      <c r="G414" s="139"/>
    </row>
    <row r="415" ht="15.75" customHeight="1">
      <c r="G415" s="139"/>
    </row>
    <row r="416" ht="15.75" customHeight="1">
      <c r="G416" s="139"/>
    </row>
    <row r="417" ht="15.75" customHeight="1">
      <c r="G417" s="139"/>
    </row>
    <row r="418" ht="15.75" customHeight="1">
      <c r="G418" s="139"/>
    </row>
    <row r="419" ht="15.75" customHeight="1">
      <c r="G419" s="139"/>
    </row>
    <row r="420" ht="15.75" customHeight="1">
      <c r="G420" s="139"/>
    </row>
    <row r="421" ht="15.75" customHeight="1">
      <c r="G421" s="139"/>
    </row>
    <row r="422" ht="15.75" customHeight="1">
      <c r="G422" s="139"/>
    </row>
    <row r="423" ht="15.75" customHeight="1">
      <c r="G423" s="139"/>
    </row>
    <row r="424" ht="15.75" customHeight="1">
      <c r="G424" s="139"/>
    </row>
    <row r="425" ht="15.75" customHeight="1">
      <c r="G425" s="139"/>
    </row>
    <row r="426" ht="15.75" customHeight="1">
      <c r="G426" s="139"/>
    </row>
    <row r="427" ht="15.75" customHeight="1">
      <c r="G427" s="139"/>
    </row>
    <row r="428" ht="15.75" customHeight="1">
      <c r="G428" s="139"/>
    </row>
    <row r="429" ht="15.75" customHeight="1">
      <c r="G429" s="139"/>
    </row>
    <row r="430" ht="15.75" customHeight="1">
      <c r="G430" s="139"/>
    </row>
    <row r="431" ht="15.75" customHeight="1">
      <c r="G431" s="139"/>
    </row>
    <row r="432" ht="15.75" customHeight="1">
      <c r="G432" s="139"/>
    </row>
    <row r="433" ht="15.75" customHeight="1">
      <c r="G433" s="139"/>
    </row>
    <row r="434" ht="15.75" customHeight="1">
      <c r="G434" s="139"/>
    </row>
    <row r="435" ht="15.75" customHeight="1">
      <c r="G435" s="139"/>
    </row>
    <row r="436" ht="15.75" customHeight="1">
      <c r="G436" s="139"/>
    </row>
    <row r="437" ht="15.75" customHeight="1">
      <c r="G437" s="139"/>
    </row>
    <row r="438" ht="15.75" customHeight="1">
      <c r="G438" s="139"/>
    </row>
    <row r="439" ht="15.75" customHeight="1">
      <c r="G439" s="139"/>
    </row>
    <row r="440" ht="15.75" customHeight="1">
      <c r="G440" s="139"/>
    </row>
    <row r="441" ht="15.75" customHeight="1">
      <c r="G441" s="139"/>
    </row>
    <row r="442" ht="15.75" customHeight="1">
      <c r="G442" s="139"/>
    </row>
    <row r="443" ht="15.75" customHeight="1">
      <c r="G443" s="139"/>
    </row>
    <row r="444" ht="15.75" customHeight="1">
      <c r="G444" s="139"/>
    </row>
    <row r="445" ht="15.75" customHeight="1">
      <c r="G445" s="139"/>
    </row>
    <row r="446" ht="15.75" customHeight="1">
      <c r="G446" s="139"/>
    </row>
    <row r="447" ht="15.75" customHeight="1">
      <c r="G447" s="139"/>
    </row>
    <row r="448" ht="15.75" customHeight="1">
      <c r="G448" s="139"/>
    </row>
    <row r="449" ht="15.75" customHeight="1">
      <c r="G449" s="139"/>
    </row>
    <row r="450" ht="15.75" customHeight="1">
      <c r="G450" s="139"/>
    </row>
    <row r="451" ht="15.75" customHeight="1">
      <c r="G451" s="139"/>
    </row>
    <row r="452" ht="15.75" customHeight="1">
      <c r="G452" s="139"/>
    </row>
    <row r="453" ht="15.75" customHeight="1">
      <c r="G453" s="139"/>
    </row>
    <row r="454" ht="15.75" customHeight="1">
      <c r="G454" s="139"/>
    </row>
    <row r="455" ht="15.75" customHeight="1">
      <c r="G455" s="139"/>
    </row>
    <row r="456" ht="15.75" customHeight="1">
      <c r="G456" s="139"/>
    </row>
    <row r="457" ht="15.75" customHeight="1">
      <c r="G457" s="139"/>
    </row>
    <row r="458" ht="15.75" customHeight="1">
      <c r="G458" s="139"/>
    </row>
    <row r="459" ht="15.75" customHeight="1">
      <c r="G459" s="139"/>
    </row>
    <row r="460" ht="15.75" customHeight="1">
      <c r="G460" s="139"/>
    </row>
    <row r="461" ht="15.75" customHeight="1">
      <c r="G461" s="139"/>
    </row>
    <row r="462" ht="15.75" customHeight="1">
      <c r="G462" s="139"/>
    </row>
    <row r="463" ht="15.75" customHeight="1">
      <c r="G463" s="139"/>
    </row>
    <row r="464" ht="15.75" customHeight="1">
      <c r="G464" s="139"/>
    </row>
    <row r="465" ht="15.75" customHeight="1">
      <c r="G465" s="139"/>
    </row>
    <row r="466" ht="15.75" customHeight="1">
      <c r="G466" s="139"/>
    </row>
    <row r="467" ht="15.75" customHeight="1">
      <c r="G467" s="139"/>
    </row>
    <row r="468" ht="15.75" customHeight="1">
      <c r="G468" s="139"/>
    </row>
    <row r="469" ht="15.75" customHeight="1">
      <c r="G469" s="139"/>
    </row>
    <row r="470" ht="15.75" customHeight="1">
      <c r="G470" s="139"/>
    </row>
    <row r="471" ht="15.75" customHeight="1">
      <c r="G471" s="139"/>
    </row>
    <row r="472" ht="15.75" customHeight="1">
      <c r="G472" s="139"/>
    </row>
    <row r="473" ht="15.75" customHeight="1">
      <c r="G473" s="139"/>
    </row>
    <row r="474" ht="15.75" customHeight="1">
      <c r="G474" s="139"/>
    </row>
    <row r="475" ht="15.75" customHeight="1">
      <c r="G475" s="139"/>
    </row>
    <row r="476" ht="15.75" customHeight="1">
      <c r="G476" s="139"/>
    </row>
    <row r="477" ht="15.75" customHeight="1">
      <c r="G477" s="139"/>
    </row>
    <row r="478" ht="15.75" customHeight="1">
      <c r="G478" s="139"/>
    </row>
    <row r="479" ht="15.75" customHeight="1">
      <c r="G479" s="139"/>
    </row>
    <row r="480" ht="15.75" customHeight="1">
      <c r="G480" s="139"/>
    </row>
    <row r="481" ht="15.75" customHeight="1">
      <c r="G481" s="139"/>
    </row>
    <row r="482" ht="15.75" customHeight="1">
      <c r="G482" s="139"/>
    </row>
    <row r="483" ht="15.75" customHeight="1">
      <c r="G483" s="139"/>
    </row>
    <row r="484" ht="15.75" customHeight="1">
      <c r="G484" s="139"/>
    </row>
    <row r="485" ht="15.75" customHeight="1">
      <c r="G485" s="139"/>
    </row>
    <row r="486" ht="15.75" customHeight="1">
      <c r="G486" s="139"/>
    </row>
    <row r="487" ht="15.75" customHeight="1">
      <c r="G487" s="139"/>
    </row>
    <row r="488" ht="15.75" customHeight="1">
      <c r="G488" s="139"/>
    </row>
    <row r="489" ht="15.75" customHeight="1">
      <c r="G489" s="139"/>
    </row>
    <row r="490" ht="15.75" customHeight="1">
      <c r="G490" s="139"/>
    </row>
    <row r="491" ht="15.75" customHeight="1">
      <c r="G491" s="139"/>
    </row>
    <row r="492" ht="15.75" customHeight="1">
      <c r="G492" s="139"/>
    </row>
    <row r="493" ht="15.75" customHeight="1">
      <c r="G493" s="139"/>
    </row>
    <row r="494" ht="15.75" customHeight="1">
      <c r="G494" s="139"/>
    </row>
    <row r="495" ht="15.75" customHeight="1">
      <c r="G495" s="139"/>
    </row>
    <row r="496" ht="15.75" customHeight="1">
      <c r="G496" s="139"/>
    </row>
    <row r="497" ht="15.75" customHeight="1">
      <c r="G497" s="139"/>
    </row>
    <row r="498" ht="15.75" customHeight="1">
      <c r="G498" s="139"/>
    </row>
    <row r="499" ht="15.75" customHeight="1">
      <c r="G499" s="139"/>
    </row>
    <row r="500" ht="15.75" customHeight="1">
      <c r="G500" s="139"/>
    </row>
    <row r="501" ht="15.75" customHeight="1">
      <c r="G501" s="139"/>
    </row>
    <row r="502" ht="15.75" customHeight="1">
      <c r="G502" s="139"/>
    </row>
    <row r="503" ht="15.75" customHeight="1">
      <c r="G503" s="139"/>
    </row>
    <row r="504" ht="15.75" customHeight="1">
      <c r="G504" s="139"/>
    </row>
    <row r="505" ht="15.75" customHeight="1">
      <c r="G505" s="139"/>
    </row>
    <row r="506" ht="15.75" customHeight="1">
      <c r="G506" s="139"/>
    </row>
    <row r="507" ht="15.75" customHeight="1">
      <c r="G507" s="139"/>
    </row>
    <row r="508" ht="15.75" customHeight="1">
      <c r="G508" s="139"/>
    </row>
    <row r="509" ht="15.75" customHeight="1">
      <c r="G509" s="139"/>
    </row>
    <row r="510" ht="15.75" customHeight="1">
      <c r="G510" s="139"/>
    </row>
    <row r="511" ht="15.75" customHeight="1">
      <c r="G511" s="139"/>
    </row>
    <row r="512" ht="15.75" customHeight="1">
      <c r="G512" s="139"/>
    </row>
    <row r="513" ht="15.75" customHeight="1">
      <c r="G513" s="139"/>
    </row>
    <row r="514" ht="15.75" customHeight="1">
      <c r="G514" s="139"/>
    </row>
    <row r="515" ht="15.75" customHeight="1">
      <c r="G515" s="139"/>
    </row>
    <row r="516" ht="15.75" customHeight="1">
      <c r="G516" s="139"/>
    </row>
    <row r="517" ht="15.75" customHeight="1">
      <c r="G517" s="139"/>
    </row>
    <row r="518" ht="15.75" customHeight="1">
      <c r="G518" s="139"/>
    </row>
    <row r="519" ht="15.75" customHeight="1">
      <c r="G519" s="139"/>
    </row>
    <row r="520" ht="15.75" customHeight="1">
      <c r="G520" s="139"/>
    </row>
    <row r="521" ht="15.75" customHeight="1">
      <c r="G521" s="139"/>
    </row>
    <row r="522" ht="15.75" customHeight="1">
      <c r="G522" s="139"/>
    </row>
    <row r="523" ht="15.75" customHeight="1">
      <c r="G523" s="139"/>
    </row>
    <row r="524" ht="15.75" customHeight="1">
      <c r="G524" s="139"/>
    </row>
    <row r="525" ht="15.75" customHeight="1">
      <c r="G525" s="139"/>
    </row>
    <row r="526" ht="15.75" customHeight="1">
      <c r="G526" s="139"/>
    </row>
    <row r="527" ht="15.75" customHeight="1">
      <c r="G527" s="139"/>
    </row>
    <row r="528" ht="15.75" customHeight="1">
      <c r="G528" s="139"/>
    </row>
    <row r="529" ht="15.75" customHeight="1">
      <c r="G529" s="139"/>
    </row>
    <row r="530" ht="15.75" customHeight="1">
      <c r="G530" s="139"/>
    </row>
    <row r="531" ht="15.75" customHeight="1">
      <c r="G531" s="139"/>
    </row>
    <row r="532" ht="15.75" customHeight="1">
      <c r="G532" s="139"/>
    </row>
    <row r="533" ht="15.75" customHeight="1">
      <c r="G533" s="139"/>
    </row>
    <row r="534" ht="15.75" customHeight="1">
      <c r="G534" s="139"/>
    </row>
    <row r="535" ht="15.75" customHeight="1">
      <c r="G535" s="139"/>
    </row>
    <row r="536" ht="15.75" customHeight="1">
      <c r="G536" s="139"/>
    </row>
    <row r="537" ht="15.75" customHeight="1">
      <c r="G537" s="139"/>
    </row>
    <row r="538" ht="15.75" customHeight="1">
      <c r="G538" s="139"/>
    </row>
    <row r="539" ht="15.75" customHeight="1">
      <c r="G539" s="139"/>
    </row>
    <row r="540" ht="15.75" customHeight="1">
      <c r="G540" s="139"/>
    </row>
    <row r="541" ht="15.75" customHeight="1">
      <c r="G541" s="139"/>
    </row>
    <row r="542" ht="15.75" customHeight="1">
      <c r="G542" s="139"/>
    </row>
    <row r="543" ht="15.75" customHeight="1">
      <c r="G543" s="139"/>
    </row>
    <row r="544" ht="15.75" customHeight="1">
      <c r="G544" s="139"/>
    </row>
    <row r="545" ht="15.75" customHeight="1">
      <c r="G545" s="139"/>
    </row>
    <row r="546" ht="15.75" customHeight="1">
      <c r="G546" s="139"/>
    </row>
    <row r="547" ht="15.75" customHeight="1">
      <c r="G547" s="139"/>
    </row>
    <row r="548" ht="15.75" customHeight="1">
      <c r="G548" s="139"/>
    </row>
    <row r="549" ht="15.75" customHeight="1">
      <c r="G549" s="139"/>
    </row>
    <row r="550" ht="15.75" customHeight="1">
      <c r="G550" s="139"/>
    </row>
    <row r="551" ht="15.75" customHeight="1">
      <c r="G551" s="139"/>
    </row>
    <row r="552" ht="15.75" customHeight="1">
      <c r="G552" s="139"/>
    </row>
    <row r="553" ht="15.75" customHeight="1">
      <c r="G553" s="139"/>
    </row>
    <row r="554" ht="15.75" customHeight="1">
      <c r="G554" s="139"/>
    </row>
    <row r="555" ht="15.75" customHeight="1">
      <c r="G555" s="139"/>
    </row>
    <row r="556" ht="15.75" customHeight="1">
      <c r="G556" s="139"/>
    </row>
    <row r="557" ht="15.75" customHeight="1">
      <c r="G557" s="139"/>
    </row>
    <row r="558" ht="15.75" customHeight="1">
      <c r="G558" s="139"/>
    </row>
    <row r="559" ht="15.75" customHeight="1">
      <c r="G559" s="139"/>
    </row>
    <row r="560" ht="15.75" customHeight="1">
      <c r="G560" s="139"/>
    </row>
    <row r="561" ht="15.75" customHeight="1">
      <c r="G561" s="139"/>
    </row>
    <row r="562" ht="15.75" customHeight="1">
      <c r="G562" s="139"/>
    </row>
    <row r="563" ht="15.75" customHeight="1">
      <c r="G563" s="139"/>
    </row>
    <row r="564" ht="15.75" customHeight="1">
      <c r="G564" s="139"/>
    </row>
    <row r="565" ht="15.75" customHeight="1">
      <c r="G565" s="139"/>
    </row>
    <row r="566" ht="15.75" customHeight="1">
      <c r="G566" s="139"/>
    </row>
    <row r="567" ht="15.75" customHeight="1">
      <c r="G567" s="139"/>
    </row>
    <row r="568" ht="15.75" customHeight="1">
      <c r="G568" s="139"/>
    </row>
    <row r="569" ht="15.75" customHeight="1">
      <c r="G569" s="139"/>
    </row>
    <row r="570" ht="15.75" customHeight="1">
      <c r="G570" s="139"/>
    </row>
    <row r="571" ht="15.75" customHeight="1">
      <c r="G571" s="139"/>
    </row>
    <row r="572" ht="15.75" customHeight="1">
      <c r="G572" s="139"/>
    </row>
    <row r="573" ht="15.75" customHeight="1">
      <c r="G573" s="139"/>
    </row>
    <row r="574" ht="15.75" customHeight="1">
      <c r="G574" s="139"/>
    </row>
    <row r="575" ht="15.75" customHeight="1">
      <c r="G575" s="139"/>
    </row>
    <row r="576" ht="15.75" customHeight="1">
      <c r="G576" s="139"/>
    </row>
    <row r="577" ht="15.75" customHeight="1">
      <c r="G577" s="139"/>
    </row>
    <row r="578" ht="15.75" customHeight="1">
      <c r="G578" s="139"/>
    </row>
    <row r="579" ht="15.75" customHeight="1">
      <c r="G579" s="139"/>
    </row>
    <row r="580" ht="15.75" customHeight="1">
      <c r="G580" s="139"/>
    </row>
    <row r="581" ht="15.75" customHeight="1">
      <c r="G581" s="139"/>
    </row>
    <row r="582" ht="15.75" customHeight="1">
      <c r="G582" s="139"/>
    </row>
    <row r="583" ht="15.75" customHeight="1">
      <c r="G583" s="139"/>
    </row>
    <row r="584" ht="15.75" customHeight="1">
      <c r="G584" s="139"/>
    </row>
    <row r="585" ht="15.75" customHeight="1">
      <c r="G585" s="139"/>
    </row>
    <row r="586" ht="15.75" customHeight="1">
      <c r="G586" s="139"/>
    </row>
    <row r="587" ht="15.75" customHeight="1">
      <c r="G587" s="139"/>
    </row>
    <row r="588" ht="15.75" customHeight="1">
      <c r="G588" s="139"/>
    </row>
    <row r="589" ht="15.75" customHeight="1">
      <c r="G589" s="139"/>
    </row>
    <row r="590" ht="15.75" customHeight="1">
      <c r="G590" s="139"/>
    </row>
    <row r="591" ht="15.75" customHeight="1">
      <c r="G591" s="139"/>
    </row>
    <row r="592" ht="15.75" customHeight="1">
      <c r="G592" s="139"/>
    </row>
    <row r="593" ht="15.75" customHeight="1">
      <c r="G593" s="139"/>
    </row>
    <row r="594" ht="15.75" customHeight="1">
      <c r="G594" s="139"/>
    </row>
    <row r="595" ht="15.75" customHeight="1">
      <c r="G595" s="139"/>
    </row>
    <row r="596" ht="15.75" customHeight="1">
      <c r="G596" s="139"/>
    </row>
    <row r="597" ht="15.75" customHeight="1">
      <c r="G597" s="139"/>
    </row>
    <row r="598" ht="15.75" customHeight="1">
      <c r="G598" s="139"/>
    </row>
    <row r="599" ht="15.75" customHeight="1">
      <c r="G599" s="139"/>
    </row>
    <row r="600" ht="15.75" customHeight="1">
      <c r="G600" s="139"/>
    </row>
    <row r="601" ht="15.75" customHeight="1">
      <c r="G601" s="139"/>
    </row>
    <row r="602" ht="15.75" customHeight="1">
      <c r="G602" s="139"/>
    </row>
    <row r="603" ht="15.75" customHeight="1">
      <c r="G603" s="139"/>
    </row>
    <row r="604" ht="15.75" customHeight="1">
      <c r="G604" s="139"/>
    </row>
    <row r="605" ht="15.75" customHeight="1">
      <c r="G605" s="139"/>
    </row>
    <row r="606" ht="15.75" customHeight="1">
      <c r="G606" s="139"/>
    </row>
    <row r="607" ht="15.75" customHeight="1">
      <c r="G607" s="139"/>
    </row>
    <row r="608" ht="15.75" customHeight="1">
      <c r="G608" s="139"/>
    </row>
    <row r="609" ht="15.75" customHeight="1">
      <c r="G609" s="139"/>
    </row>
    <row r="610" ht="15.75" customHeight="1">
      <c r="G610" s="139"/>
    </row>
    <row r="611" ht="15.75" customHeight="1">
      <c r="G611" s="139"/>
    </row>
    <row r="612" ht="15.75" customHeight="1">
      <c r="G612" s="139"/>
    </row>
    <row r="613" ht="15.75" customHeight="1">
      <c r="G613" s="139"/>
    </row>
    <row r="614" ht="15.75" customHeight="1">
      <c r="G614" s="139"/>
    </row>
    <row r="615" ht="15.75" customHeight="1">
      <c r="G615" s="139"/>
    </row>
    <row r="616" ht="15.75" customHeight="1">
      <c r="G616" s="139"/>
    </row>
    <row r="617" ht="15.75" customHeight="1">
      <c r="G617" s="139"/>
    </row>
    <row r="618" ht="15.75" customHeight="1">
      <c r="G618" s="139"/>
    </row>
    <row r="619" ht="15.75" customHeight="1">
      <c r="G619" s="139"/>
    </row>
    <row r="620" ht="15.75" customHeight="1">
      <c r="G620" s="139"/>
    </row>
    <row r="621" ht="15.75" customHeight="1">
      <c r="G621" s="139"/>
    </row>
    <row r="622" ht="15.75" customHeight="1">
      <c r="G622" s="139"/>
    </row>
    <row r="623" ht="15.75" customHeight="1">
      <c r="G623" s="139"/>
    </row>
    <row r="624" ht="15.75" customHeight="1">
      <c r="G624" s="139"/>
    </row>
    <row r="625" ht="15.75" customHeight="1">
      <c r="G625" s="139"/>
    </row>
    <row r="626" ht="15.75" customHeight="1">
      <c r="G626" s="139"/>
    </row>
    <row r="627" ht="15.75" customHeight="1">
      <c r="G627" s="139"/>
    </row>
    <row r="628" ht="15.75" customHeight="1">
      <c r="G628" s="139"/>
    </row>
    <row r="629" ht="15.75" customHeight="1">
      <c r="G629" s="139"/>
    </row>
    <row r="630" ht="15.75" customHeight="1">
      <c r="G630" s="139"/>
    </row>
    <row r="631" ht="15.75" customHeight="1">
      <c r="G631" s="139"/>
    </row>
    <row r="632" ht="15.75" customHeight="1">
      <c r="G632" s="139"/>
    </row>
    <row r="633" ht="15.75" customHeight="1">
      <c r="G633" s="139"/>
    </row>
    <row r="634" ht="15.75" customHeight="1">
      <c r="G634" s="139"/>
    </row>
    <row r="635" ht="15.75" customHeight="1">
      <c r="G635" s="139"/>
    </row>
    <row r="636" ht="15.75" customHeight="1">
      <c r="G636" s="139"/>
    </row>
    <row r="637" ht="15.75" customHeight="1">
      <c r="G637" s="139"/>
    </row>
    <row r="638" ht="15.75" customHeight="1">
      <c r="G638" s="139"/>
    </row>
    <row r="639" ht="15.75" customHeight="1">
      <c r="G639" s="139"/>
    </row>
    <row r="640" ht="15.75" customHeight="1">
      <c r="G640" s="139"/>
    </row>
    <row r="641" ht="15.75" customHeight="1">
      <c r="G641" s="139"/>
    </row>
    <row r="642" ht="15.75" customHeight="1">
      <c r="G642" s="139"/>
    </row>
    <row r="643" ht="15.75" customHeight="1">
      <c r="G643" s="139"/>
    </row>
    <row r="644" ht="15.75" customHeight="1">
      <c r="G644" s="139"/>
    </row>
    <row r="645" ht="15.75" customHeight="1">
      <c r="G645" s="139"/>
    </row>
    <row r="646" ht="15.75" customHeight="1">
      <c r="G646" s="139"/>
    </row>
    <row r="647" ht="15.75" customHeight="1">
      <c r="G647" s="139"/>
    </row>
    <row r="648" ht="15.75" customHeight="1">
      <c r="G648" s="139"/>
    </row>
    <row r="649" ht="15.75" customHeight="1">
      <c r="G649" s="139"/>
    </row>
    <row r="650" ht="15.75" customHeight="1">
      <c r="G650" s="139"/>
    </row>
    <row r="651" ht="15.75" customHeight="1">
      <c r="G651" s="139"/>
    </row>
    <row r="652" ht="15.75" customHeight="1">
      <c r="G652" s="139"/>
    </row>
    <row r="653" ht="15.75" customHeight="1">
      <c r="G653" s="139"/>
    </row>
    <row r="654" ht="15.75" customHeight="1">
      <c r="G654" s="139"/>
    </row>
    <row r="655" ht="15.75" customHeight="1">
      <c r="G655" s="139"/>
    </row>
    <row r="656" ht="15.75" customHeight="1">
      <c r="G656" s="139"/>
    </row>
    <row r="657" ht="15.75" customHeight="1">
      <c r="G657" s="139"/>
    </row>
    <row r="658" ht="15.75" customHeight="1">
      <c r="G658" s="139"/>
    </row>
    <row r="659" ht="15.75" customHeight="1">
      <c r="G659" s="139"/>
    </row>
    <row r="660" ht="15.75" customHeight="1">
      <c r="G660" s="139"/>
    </row>
    <row r="661" ht="15.75" customHeight="1">
      <c r="G661" s="139"/>
    </row>
    <row r="662" ht="15.75" customHeight="1">
      <c r="G662" s="139"/>
    </row>
    <row r="663" ht="15.75" customHeight="1">
      <c r="G663" s="139"/>
    </row>
    <row r="664" ht="15.75" customHeight="1">
      <c r="G664" s="139"/>
    </row>
    <row r="665" ht="15.75" customHeight="1">
      <c r="G665" s="139"/>
    </row>
    <row r="666" ht="15.75" customHeight="1">
      <c r="G666" s="139"/>
    </row>
    <row r="667" ht="15.75" customHeight="1">
      <c r="G667" s="139"/>
    </row>
    <row r="668" ht="15.75" customHeight="1">
      <c r="G668" s="139"/>
    </row>
    <row r="669" ht="15.75" customHeight="1">
      <c r="G669" s="139"/>
    </row>
    <row r="670" ht="15.75" customHeight="1">
      <c r="G670" s="139"/>
    </row>
    <row r="671" ht="15.75" customHeight="1">
      <c r="G671" s="139"/>
    </row>
    <row r="672" ht="15.75" customHeight="1">
      <c r="G672" s="139"/>
    </row>
    <row r="673" ht="15.75" customHeight="1">
      <c r="G673" s="139"/>
    </row>
    <row r="674" ht="15.75" customHeight="1">
      <c r="G674" s="139"/>
    </row>
    <row r="675" ht="15.75" customHeight="1">
      <c r="G675" s="139"/>
    </row>
    <row r="676" ht="15.75" customHeight="1">
      <c r="G676" s="139"/>
    </row>
    <row r="677" ht="15.75" customHeight="1">
      <c r="G677" s="139"/>
    </row>
    <row r="678" ht="15.75" customHeight="1">
      <c r="G678" s="139"/>
    </row>
    <row r="679" ht="15.75" customHeight="1">
      <c r="G679" s="139"/>
    </row>
    <row r="680" ht="15.75" customHeight="1">
      <c r="G680" s="139"/>
    </row>
    <row r="681" ht="15.75" customHeight="1">
      <c r="G681" s="139"/>
    </row>
    <row r="682" ht="15.75" customHeight="1">
      <c r="G682" s="139"/>
    </row>
    <row r="683" ht="15.75" customHeight="1">
      <c r="G683" s="139"/>
    </row>
    <row r="684" ht="15.75" customHeight="1">
      <c r="G684" s="139"/>
    </row>
    <row r="685" ht="15.75" customHeight="1">
      <c r="G685" s="139"/>
    </row>
    <row r="686" ht="15.75" customHeight="1">
      <c r="G686" s="139"/>
    </row>
    <row r="687" ht="15.75" customHeight="1">
      <c r="G687" s="139"/>
    </row>
    <row r="688" ht="15.75" customHeight="1">
      <c r="G688" s="139"/>
    </row>
    <row r="689" ht="15.75" customHeight="1">
      <c r="G689" s="139"/>
    </row>
    <row r="690" ht="15.75" customHeight="1">
      <c r="G690" s="139"/>
    </row>
    <row r="691" ht="15.75" customHeight="1">
      <c r="G691" s="139"/>
    </row>
    <row r="692" ht="15.75" customHeight="1">
      <c r="G692" s="139"/>
    </row>
    <row r="693" ht="15.75" customHeight="1">
      <c r="G693" s="139"/>
    </row>
    <row r="694" ht="15.75" customHeight="1">
      <c r="G694" s="139"/>
    </row>
    <row r="695" ht="15.75" customHeight="1">
      <c r="G695" s="139"/>
    </row>
    <row r="696" ht="15.75" customHeight="1">
      <c r="G696" s="139"/>
    </row>
    <row r="697" ht="15.75" customHeight="1">
      <c r="G697" s="139"/>
    </row>
    <row r="698" ht="15.75" customHeight="1">
      <c r="G698" s="139"/>
    </row>
    <row r="699" ht="15.75" customHeight="1">
      <c r="G699" s="139"/>
    </row>
    <row r="700" ht="15.75" customHeight="1">
      <c r="G700" s="139"/>
    </row>
    <row r="701" ht="15.75" customHeight="1">
      <c r="G701" s="139"/>
    </row>
    <row r="702" ht="15.75" customHeight="1">
      <c r="G702" s="139"/>
    </row>
    <row r="703" ht="15.75" customHeight="1">
      <c r="G703" s="139"/>
    </row>
    <row r="704" ht="15.75" customHeight="1">
      <c r="G704" s="139"/>
    </row>
    <row r="705" ht="15.75" customHeight="1">
      <c r="G705" s="139"/>
    </row>
    <row r="706" ht="15.75" customHeight="1">
      <c r="G706" s="139"/>
    </row>
    <row r="707" ht="15.75" customHeight="1">
      <c r="G707" s="139"/>
    </row>
    <row r="708" ht="15.75" customHeight="1">
      <c r="G708" s="139"/>
    </row>
    <row r="709" ht="15.75" customHeight="1">
      <c r="G709" s="139"/>
    </row>
    <row r="710" ht="15.75" customHeight="1">
      <c r="G710" s="139"/>
    </row>
    <row r="711" ht="15.75" customHeight="1">
      <c r="G711" s="139"/>
    </row>
    <row r="712" ht="15.75" customHeight="1">
      <c r="G712" s="139"/>
    </row>
    <row r="713" ht="15.75" customHeight="1">
      <c r="G713" s="139"/>
    </row>
    <row r="714" ht="15.75" customHeight="1">
      <c r="G714" s="139"/>
    </row>
    <row r="715" ht="15.75" customHeight="1">
      <c r="G715" s="139"/>
    </row>
    <row r="716" ht="15.75" customHeight="1">
      <c r="G716" s="139"/>
    </row>
    <row r="717" ht="15.75" customHeight="1">
      <c r="G717" s="139"/>
    </row>
    <row r="718" ht="15.75" customHeight="1">
      <c r="G718" s="139"/>
    </row>
    <row r="719" ht="15.75" customHeight="1">
      <c r="G719" s="139"/>
    </row>
    <row r="720" ht="15.75" customHeight="1">
      <c r="G720" s="139"/>
    </row>
    <row r="721" ht="15.75" customHeight="1">
      <c r="G721" s="139"/>
    </row>
    <row r="722" ht="15.75" customHeight="1">
      <c r="G722" s="139"/>
    </row>
    <row r="723" ht="15.75" customHeight="1">
      <c r="G723" s="139"/>
    </row>
    <row r="724" ht="15.75" customHeight="1">
      <c r="G724" s="139"/>
    </row>
    <row r="725" ht="15.75" customHeight="1">
      <c r="G725" s="139"/>
    </row>
    <row r="726" ht="15.75" customHeight="1">
      <c r="G726" s="139"/>
    </row>
    <row r="727" ht="15.75" customHeight="1">
      <c r="G727" s="139"/>
    </row>
    <row r="728" ht="15.75" customHeight="1">
      <c r="G728" s="139"/>
    </row>
    <row r="729" ht="15.75" customHeight="1">
      <c r="G729" s="139"/>
    </row>
    <row r="730" ht="15.75" customHeight="1">
      <c r="G730" s="139"/>
    </row>
    <row r="731" ht="15.75" customHeight="1">
      <c r="G731" s="139"/>
    </row>
    <row r="732" ht="15.75" customHeight="1">
      <c r="G732" s="139"/>
    </row>
    <row r="733" ht="15.75" customHeight="1">
      <c r="G733" s="139"/>
    </row>
    <row r="734" ht="15.75" customHeight="1">
      <c r="G734" s="139"/>
    </row>
    <row r="735" ht="15.75" customHeight="1">
      <c r="G735" s="139"/>
    </row>
    <row r="736" ht="15.75" customHeight="1">
      <c r="G736" s="139"/>
    </row>
    <row r="737" ht="15.75" customHeight="1">
      <c r="G737" s="139"/>
    </row>
    <row r="738" ht="15.75" customHeight="1">
      <c r="G738" s="139"/>
    </row>
    <row r="739" ht="15.75" customHeight="1">
      <c r="G739" s="139"/>
    </row>
    <row r="740" ht="15.75" customHeight="1">
      <c r="G740" s="139"/>
    </row>
    <row r="741" ht="15.75" customHeight="1">
      <c r="G741" s="139"/>
    </row>
    <row r="742" ht="15.75" customHeight="1">
      <c r="G742" s="139"/>
    </row>
    <row r="743" ht="15.75" customHeight="1">
      <c r="G743" s="139"/>
    </row>
    <row r="744" ht="15.75" customHeight="1">
      <c r="G744" s="139"/>
    </row>
    <row r="745" ht="15.75" customHeight="1">
      <c r="G745" s="139"/>
    </row>
    <row r="746" ht="15.75" customHeight="1">
      <c r="G746" s="139"/>
    </row>
    <row r="747" ht="15.75" customHeight="1">
      <c r="G747" s="139"/>
    </row>
    <row r="748" ht="15.75" customHeight="1">
      <c r="G748" s="139"/>
    </row>
    <row r="749" ht="15.75" customHeight="1">
      <c r="G749" s="139"/>
    </row>
    <row r="750" ht="15.75" customHeight="1">
      <c r="G750" s="139"/>
    </row>
    <row r="751" ht="15.75" customHeight="1">
      <c r="G751" s="139"/>
    </row>
    <row r="752" ht="15.75" customHeight="1">
      <c r="G752" s="139"/>
    </row>
    <row r="753" ht="15.75" customHeight="1">
      <c r="G753" s="139"/>
    </row>
    <row r="754" ht="15.75" customHeight="1">
      <c r="G754" s="139"/>
    </row>
    <row r="755" ht="15.75" customHeight="1">
      <c r="G755" s="139"/>
    </row>
    <row r="756" ht="15.75" customHeight="1">
      <c r="G756" s="139"/>
    </row>
    <row r="757" ht="15.75" customHeight="1">
      <c r="G757" s="139"/>
    </row>
    <row r="758" ht="15.75" customHeight="1">
      <c r="G758" s="139"/>
    </row>
    <row r="759" ht="15.75" customHeight="1">
      <c r="G759" s="139"/>
    </row>
    <row r="760" ht="15.75" customHeight="1">
      <c r="G760" s="139"/>
    </row>
    <row r="761" ht="15.75" customHeight="1">
      <c r="G761" s="139"/>
    </row>
    <row r="762" ht="15.75" customHeight="1">
      <c r="G762" s="139"/>
    </row>
    <row r="763" ht="15.75" customHeight="1">
      <c r="G763" s="139"/>
    </row>
    <row r="764" ht="15.75" customHeight="1">
      <c r="G764" s="139"/>
    </row>
    <row r="765" ht="15.75" customHeight="1">
      <c r="G765" s="139"/>
    </row>
    <row r="766" ht="15.75" customHeight="1">
      <c r="G766" s="139"/>
    </row>
    <row r="767" ht="15.75" customHeight="1">
      <c r="G767" s="139"/>
    </row>
    <row r="768" ht="15.75" customHeight="1">
      <c r="G768" s="139"/>
    </row>
    <row r="769" ht="15.75" customHeight="1">
      <c r="G769" s="139"/>
    </row>
    <row r="770" ht="15.75" customHeight="1">
      <c r="G770" s="139"/>
    </row>
    <row r="771" ht="15.75" customHeight="1">
      <c r="G771" s="139"/>
    </row>
    <row r="772" ht="15.75" customHeight="1">
      <c r="G772" s="139"/>
    </row>
    <row r="773" ht="15.75" customHeight="1">
      <c r="G773" s="139"/>
    </row>
    <row r="774" ht="15.75" customHeight="1">
      <c r="G774" s="139"/>
    </row>
    <row r="775" ht="15.75" customHeight="1">
      <c r="G775" s="139"/>
    </row>
    <row r="776" ht="15.75" customHeight="1">
      <c r="G776" s="139"/>
    </row>
    <row r="777" ht="15.75" customHeight="1">
      <c r="G777" s="139"/>
    </row>
    <row r="778" ht="15.75" customHeight="1">
      <c r="G778" s="139"/>
    </row>
    <row r="779" ht="15.75" customHeight="1">
      <c r="G779" s="139"/>
    </row>
    <row r="780" ht="15.75" customHeight="1">
      <c r="G780" s="139"/>
    </row>
    <row r="781" ht="15.75" customHeight="1">
      <c r="G781" s="139"/>
    </row>
    <row r="782" ht="15.75" customHeight="1">
      <c r="G782" s="139"/>
    </row>
    <row r="783" ht="15.75" customHeight="1">
      <c r="G783" s="139"/>
    </row>
    <row r="784" ht="15.75" customHeight="1">
      <c r="G784" s="139"/>
    </row>
    <row r="785" ht="15.75" customHeight="1">
      <c r="G785" s="139"/>
    </row>
    <row r="786" ht="15.75" customHeight="1">
      <c r="G786" s="139"/>
    </row>
    <row r="787" ht="15.75" customHeight="1">
      <c r="G787" s="139"/>
    </row>
    <row r="788" ht="15.75" customHeight="1">
      <c r="G788" s="139"/>
    </row>
    <row r="789" ht="15.75" customHeight="1">
      <c r="G789" s="139"/>
    </row>
    <row r="790" ht="15.75" customHeight="1">
      <c r="G790" s="139"/>
    </row>
    <row r="791" ht="15.75" customHeight="1">
      <c r="G791" s="139"/>
    </row>
    <row r="792" ht="15.75" customHeight="1">
      <c r="G792" s="139"/>
    </row>
    <row r="793" ht="15.75" customHeight="1">
      <c r="G793" s="139"/>
    </row>
    <row r="794" ht="15.75" customHeight="1">
      <c r="G794" s="139"/>
    </row>
    <row r="795" ht="15.75" customHeight="1">
      <c r="G795" s="139"/>
    </row>
    <row r="796" ht="15.75" customHeight="1">
      <c r="G796" s="139"/>
    </row>
    <row r="797" ht="15.75" customHeight="1">
      <c r="G797" s="139"/>
    </row>
    <row r="798" ht="15.75" customHeight="1">
      <c r="G798" s="139"/>
    </row>
    <row r="799" ht="15.75" customHeight="1">
      <c r="G799" s="139"/>
    </row>
    <row r="800" ht="15.75" customHeight="1">
      <c r="G800" s="139"/>
    </row>
    <row r="801" ht="15.75" customHeight="1">
      <c r="G801" s="139"/>
    </row>
    <row r="802" ht="15.75" customHeight="1">
      <c r="G802" s="139"/>
    </row>
    <row r="803" ht="15.75" customHeight="1">
      <c r="G803" s="139"/>
    </row>
    <row r="804" ht="15.75" customHeight="1">
      <c r="G804" s="139"/>
    </row>
    <row r="805" ht="15.75" customHeight="1">
      <c r="G805" s="139"/>
    </row>
    <row r="806" ht="15.75" customHeight="1">
      <c r="G806" s="139"/>
    </row>
    <row r="807" ht="15.75" customHeight="1">
      <c r="G807" s="139"/>
    </row>
    <row r="808" ht="15.75" customHeight="1">
      <c r="G808" s="139"/>
    </row>
    <row r="809" ht="15.75" customHeight="1">
      <c r="G809" s="139"/>
    </row>
    <row r="810" ht="15.75" customHeight="1">
      <c r="G810" s="139"/>
    </row>
    <row r="811" ht="15.75" customHeight="1">
      <c r="G811" s="139"/>
    </row>
    <row r="812" ht="15.75" customHeight="1">
      <c r="G812" s="139"/>
    </row>
    <row r="813" ht="15.75" customHeight="1">
      <c r="G813" s="139"/>
    </row>
    <row r="814" ht="15.75" customHeight="1">
      <c r="G814" s="139"/>
    </row>
    <row r="815" ht="15.75" customHeight="1">
      <c r="G815" s="139"/>
    </row>
    <row r="816" ht="15.75" customHeight="1">
      <c r="G816" s="139"/>
    </row>
    <row r="817" ht="15.75" customHeight="1">
      <c r="G817" s="139"/>
    </row>
    <row r="818" ht="15.75" customHeight="1">
      <c r="G818" s="139"/>
    </row>
    <row r="819" ht="15.75" customHeight="1">
      <c r="G819" s="139"/>
    </row>
    <row r="820" ht="15.75" customHeight="1">
      <c r="G820" s="139"/>
    </row>
    <row r="821" ht="15.75" customHeight="1">
      <c r="G821" s="139"/>
    </row>
    <row r="822" ht="15.75" customHeight="1">
      <c r="G822" s="139"/>
    </row>
    <row r="823" ht="15.75" customHeight="1">
      <c r="G823" s="139"/>
    </row>
    <row r="824" ht="15.75" customHeight="1">
      <c r="G824" s="139"/>
    </row>
    <row r="825" ht="15.75" customHeight="1">
      <c r="G825" s="139"/>
    </row>
    <row r="826" ht="15.75" customHeight="1">
      <c r="G826" s="139"/>
    </row>
    <row r="827" ht="15.75" customHeight="1">
      <c r="G827" s="139"/>
    </row>
    <row r="828" ht="15.75" customHeight="1">
      <c r="G828" s="139"/>
    </row>
    <row r="829" ht="15.75" customHeight="1">
      <c r="G829" s="139"/>
    </row>
    <row r="830" ht="15.75" customHeight="1">
      <c r="G830" s="139"/>
    </row>
    <row r="831" ht="15.75" customHeight="1">
      <c r="G831" s="139"/>
    </row>
    <row r="832" ht="15.75" customHeight="1">
      <c r="G832" s="139"/>
    </row>
    <row r="833" ht="15.75" customHeight="1">
      <c r="G833" s="139"/>
    </row>
    <row r="834" ht="15.75" customHeight="1">
      <c r="G834" s="139"/>
    </row>
    <row r="835" ht="15.75" customHeight="1">
      <c r="G835" s="139"/>
    </row>
    <row r="836" ht="15.75" customHeight="1">
      <c r="G836" s="139"/>
    </row>
    <row r="837" ht="15.75" customHeight="1">
      <c r="G837" s="139"/>
    </row>
    <row r="838" ht="15.75" customHeight="1">
      <c r="G838" s="139"/>
    </row>
    <row r="839" ht="15.75" customHeight="1">
      <c r="G839" s="139"/>
    </row>
    <row r="840" ht="15.75" customHeight="1">
      <c r="G840" s="139"/>
    </row>
    <row r="841" ht="15.75" customHeight="1">
      <c r="G841" s="139"/>
    </row>
    <row r="842" ht="15.75" customHeight="1">
      <c r="G842" s="139"/>
    </row>
    <row r="843" ht="15.75" customHeight="1">
      <c r="G843" s="139"/>
    </row>
    <row r="844" ht="15.75" customHeight="1">
      <c r="G844" s="139"/>
    </row>
    <row r="845" ht="15.75" customHeight="1">
      <c r="G845" s="139"/>
    </row>
    <row r="846" ht="15.75" customHeight="1">
      <c r="G846" s="139"/>
    </row>
    <row r="847" ht="15.75" customHeight="1">
      <c r="G847" s="139"/>
    </row>
    <row r="848" ht="15.75" customHeight="1">
      <c r="G848" s="139"/>
    </row>
    <row r="849" ht="15.75" customHeight="1">
      <c r="G849" s="139"/>
    </row>
    <row r="850" ht="15.75" customHeight="1">
      <c r="G850" s="139"/>
    </row>
    <row r="851" ht="15.75" customHeight="1">
      <c r="G851" s="139"/>
    </row>
    <row r="852" ht="15.75" customHeight="1">
      <c r="G852" s="139"/>
    </row>
    <row r="853" ht="15.75" customHeight="1">
      <c r="G853" s="139"/>
    </row>
    <row r="854" ht="15.75" customHeight="1">
      <c r="G854" s="139"/>
    </row>
    <row r="855" ht="15.75" customHeight="1">
      <c r="G855" s="139"/>
    </row>
    <row r="856" ht="15.75" customHeight="1">
      <c r="G856" s="139"/>
    </row>
    <row r="857" ht="15.75" customHeight="1">
      <c r="G857" s="139"/>
    </row>
    <row r="858" ht="15.75" customHeight="1">
      <c r="G858" s="139"/>
    </row>
    <row r="859" ht="15.75" customHeight="1">
      <c r="G859" s="139"/>
    </row>
    <row r="860" ht="15.75" customHeight="1">
      <c r="G860" s="139"/>
    </row>
    <row r="861" ht="15.75" customHeight="1">
      <c r="G861" s="139"/>
    </row>
    <row r="862" ht="15.75" customHeight="1">
      <c r="G862" s="139"/>
    </row>
    <row r="863" ht="15.75" customHeight="1">
      <c r="G863" s="139"/>
    </row>
    <row r="864" ht="15.75" customHeight="1">
      <c r="G864" s="139"/>
    </row>
    <row r="865" ht="15.75" customHeight="1">
      <c r="G865" s="139"/>
    </row>
    <row r="866" ht="15.75" customHeight="1">
      <c r="G866" s="139"/>
    </row>
    <row r="867" ht="15.75" customHeight="1">
      <c r="G867" s="139"/>
    </row>
    <row r="868" ht="15.75" customHeight="1">
      <c r="G868" s="139"/>
    </row>
    <row r="869" ht="15.75" customHeight="1">
      <c r="G869" s="139"/>
    </row>
    <row r="870" ht="15.75" customHeight="1">
      <c r="G870" s="139"/>
    </row>
    <row r="871" ht="15.75" customHeight="1">
      <c r="G871" s="139"/>
    </row>
    <row r="872" ht="15.75" customHeight="1">
      <c r="G872" s="139"/>
    </row>
    <row r="873" ht="15.75" customHeight="1">
      <c r="G873" s="139"/>
    </row>
    <row r="874" ht="15.75" customHeight="1">
      <c r="G874" s="139"/>
    </row>
    <row r="875" ht="15.75" customHeight="1">
      <c r="G875" s="139"/>
    </row>
    <row r="876" ht="15.75" customHeight="1">
      <c r="G876" s="139"/>
    </row>
    <row r="877" ht="15.75" customHeight="1">
      <c r="G877" s="139"/>
    </row>
    <row r="878" ht="15.75" customHeight="1">
      <c r="G878" s="139"/>
    </row>
    <row r="879" ht="15.75" customHeight="1">
      <c r="G879" s="139"/>
    </row>
    <row r="880" ht="15.75" customHeight="1">
      <c r="G880" s="139"/>
    </row>
    <row r="881" ht="15.75" customHeight="1">
      <c r="G881" s="139"/>
    </row>
    <row r="882" ht="15.75" customHeight="1">
      <c r="G882" s="139"/>
    </row>
    <row r="883" ht="15.75" customHeight="1">
      <c r="G883" s="139"/>
    </row>
    <row r="884" ht="15.75" customHeight="1">
      <c r="G884" s="139"/>
    </row>
    <row r="885" ht="15.75" customHeight="1">
      <c r="G885" s="139"/>
    </row>
    <row r="886" ht="15.75" customHeight="1">
      <c r="G886" s="139"/>
    </row>
    <row r="887" ht="15.75" customHeight="1">
      <c r="G887" s="139"/>
    </row>
    <row r="888" ht="15.75" customHeight="1">
      <c r="G888" s="139"/>
    </row>
    <row r="889" ht="15.75" customHeight="1">
      <c r="G889" s="139"/>
    </row>
    <row r="890" ht="15.75" customHeight="1">
      <c r="G890" s="139"/>
    </row>
    <row r="891" ht="15.75" customHeight="1">
      <c r="G891" s="139"/>
    </row>
    <row r="892" ht="15.75" customHeight="1">
      <c r="G892" s="139"/>
    </row>
    <row r="893" ht="15.75" customHeight="1">
      <c r="G893" s="139"/>
    </row>
    <row r="894" ht="15.75" customHeight="1">
      <c r="G894" s="139"/>
    </row>
    <row r="895" ht="15.75" customHeight="1">
      <c r="G895" s="139"/>
    </row>
    <row r="896" ht="15.75" customHeight="1">
      <c r="G896" s="139"/>
    </row>
    <row r="897" ht="15.75" customHeight="1">
      <c r="G897" s="139"/>
    </row>
    <row r="898" ht="15.75" customHeight="1">
      <c r="G898" s="139"/>
    </row>
    <row r="899" ht="15.75" customHeight="1">
      <c r="G899" s="139"/>
    </row>
    <row r="900" ht="15.75" customHeight="1">
      <c r="G900" s="139"/>
    </row>
    <row r="901" ht="15.75" customHeight="1">
      <c r="G901" s="139"/>
    </row>
    <row r="902" ht="15.75" customHeight="1">
      <c r="G902" s="139"/>
    </row>
    <row r="903" ht="15.75" customHeight="1">
      <c r="G903" s="139"/>
    </row>
    <row r="904" ht="15.75" customHeight="1">
      <c r="G904" s="139"/>
    </row>
    <row r="905" ht="15.75" customHeight="1">
      <c r="G905" s="139"/>
    </row>
    <row r="906" ht="15.75" customHeight="1">
      <c r="G906" s="139"/>
    </row>
    <row r="907" ht="15.75" customHeight="1">
      <c r="G907" s="139"/>
    </row>
    <row r="908" ht="15.75" customHeight="1">
      <c r="G908" s="139"/>
    </row>
    <row r="909" ht="15.75" customHeight="1">
      <c r="G909" s="139"/>
    </row>
    <row r="910" ht="15.75" customHeight="1">
      <c r="G910" s="139"/>
    </row>
    <row r="911" ht="15.75" customHeight="1">
      <c r="G911" s="139"/>
    </row>
    <row r="912" ht="15.75" customHeight="1">
      <c r="G912" s="139"/>
    </row>
    <row r="913" ht="15.75" customHeight="1">
      <c r="G913" s="139"/>
    </row>
    <row r="914" ht="15.75" customHeight="1">
      <c r="G914" s="139"/>
    </row>
    <row r="915" ht="15.75" customHeight="1">
      <c r="G915" s="139"/>
    </row>
    <row r="916" ht="15.75" customHeight="1">
      <c r="G916" s="139"/>
    </row>
    <row r="917" ht="15.75" customHeight="1">
      <c r="G917" s="139"/>
    </row>
    <row r="918" ht="15.75" customHeight="1">
      <c r="G918" s="139"/>
    </row>
    <row r="919" ht="15.75" customHeight="1">
      <c r="G919" s="139"/>
    </row>
    <row r="920" ht="15.75" customHeight="1">
      <c r="G920" s="139"/>
    </row>
    <row r="921" ht="15.75" customHeight="1">
      <c r="G921" s="139"/>
    </row>
    <row r="922" ht="15.75" customHeight="1">
      <c r="G922" s="139"/>
    </row>
    <row r="923" ht="15.75" customHeight="1">
      <c r="G923" s="139"/>
    </row>
    <row r="924" ht="15.75" customHeight="1">
      <c r="G924" s="139"/>
    </row>
    <row r="925" ht="15.75" customHeight="1">
      <c r="G925" s="139"/>
    </row>
    <row r="926" ht="15.75" customHeight="1">
      <c r="G926" s="139"/>
    </row>
    <row r="927" ht="15.75" customHeight="1">
      <c r="G927" s="139"/>
    </row>
    <row r="928" ht="15.75" customHeight="1">
      <c r="G928" s="139"/>
    </row>
    <row r="929" ht="15.75" customHeight="1">
      <c r="G929" s="139"/>
    </row>
    <row r="930" ht="15.75" customHeight="1">
      <c r="G930" s="139"/>
    </row>
    <row r="931" ht="15.75" customHeight="1">
      <c r="G931" s="139"/>
    </row>
    <row r="932" ht="15.75" customHeight="1">
      <c r="G932" s="139"/>
    </row>
    <row r="933" ht="15.75" customHeight="1">
      <c r="G933" s="139"/>
    </row>
    <row r="934" ht="15.75" customHeight="1">
      <c r="G934" s="139"/>
    </row>
    <row r="935" ht="15.75" customHeight="1">
      <c r="G935" s="139"/>
    </row>
    <row r="936" ht="15.75" customHeight="1">
      <c r="G936" s="139"/>
    </row>
    <row r="937" ht="15.75" customHeight="1">
      <c r="G937" s="139"/>
    </row>
    <row r="938" ht="15.75" customHeight="1">
      <c r="G938" s="139"/>
    </row>
    <row r="939" ht="15.75" customHeight="1">
      <c r="G939" s="139"/>
    </row>
    <row r="940" ht="15.75" customHeight="1">
      <c r="G940" s="139"/>
    </row>
    <row r="941" ht="15.75" customHeight="1">
      <c r="G941" s="139"/>
    </row>
    <row r="942" ht="15.75" customHeight="1">
      <c r="G942" s="139"/>
    </row>
    <row r="943" ht="15.75" customHeight="1">
      <c r="G943" s="139"/>
    </row>
    <row r="944" ht="15.75" customHeight="1">
      <c r="G944" s="139"/>
    </row>
    <row r="945" ht="15.75" customHeight="1">
      <c r="G945" s="139"/>
    </row>
    <row r="946" ht="15.75" customHeight="1">
      <c r="G946" s="139"/>
    </row>
    <row r="947" ht="15.75" customHeight="1">
      <c r="G947" s="139"/>
    </row>
    <row r="948" ht="15.75" customHeight="1">
      <c r="G948" s="139"/>
    </row>
    <row r="949" ht="15.75" customHeight="1">
      <c r="G949" s="139"/>
    </row>
    <row r="950" ht="15.75" customHeight="1">
      <c r="G950" s="139"/>
    </row>
    <row r="951" ht="15.75" customHeight="1">
      <c r="G951" s="139"/>
    </row>
    <row r="952" ht="15.75" customHeight="1">
      <c r="G952" s="139"/>
    </row>
    <row r="953" ht="15.75" customHeight="1">
      <c r="G953" s="139"/>
    </row>
    <row r="954" ht="15.75" customHeight="1">
      <c r="G954" s="139"/>
    </row>
    <row r="955" ht="15.75" customHeight="1">
      <c r="G955" s="139"/>
    </row>
    <row r="956" ht="15.75" customHeight="1">
      <c r="G956" s="139"/>
    </row>
    <row r="957" ht="15.75" customHeight="1">
      <c r="G957" s="139"/>
    </row>
    <row r="958" ht="15.75" customHeight="1">
      <c r="G958" s="139"/>
    </row>
    <row r="959" ht="15.75" customHeight="1">
      <c r="G959" s="139"/>
    </row>
    <row r="960" ht="15.75" customHeight="1">
      <c r="G960" s="139"/>
    </row>
    <row r="961" ht="15.75" customHeight="1">
      <c r="G961" s="139"/>
    </row>
    <row r="962" ht="15.75" customHeight="1">
      <c r="G962" s="139"/>
    </row>
    <row r="963" ht="15.75" customHeight="1">
      <c r="G963" s="139"/>
    </row>
    <row r="964" ht="15.75" customHeight="1">
      <c r="G964" s="139"/>
    </row>
    <row r="965" ht="15.75" customHeight="1">
      <c r="G965" s="139"/>
    </row>
    <row r="966" ht="15.75" customHeight="1">
      <c r="G966" s="139"/>
    </row>
    <row r="967" ht="15.75" customHeight="1">
      <c r="G967" s="139"/>
    </row>
    <row r="968" ht="15.75" customHeight="1">
      <c r="G968" s="139"/>
    </row>
    <row r="969" ht="15.75" customHeight="1">
      <c r="G969" s="139"/>
    </row>
    <row r="970" ht="15.75" customHeight="1">
      <c r="G970" s="139"/>
    </row>
    <row r="971" ht="15.75" customHeight="1">
      <c r="G971" s="139"/>
    </row>
    <row r="972" ht="15.75" customHeight="1">
      <c r="G972" s="139"/>
    </row>
    <row r="973" ht="15.75" customHeight="1">
      <c r="G973" s="139"/>
    </row>
    <row r="974" ht="15.75" customHeight="1">
      <c r="G974" s="139"/>
    </row>
    <row r="975" ht="15.75" customHeight="1">
      <c r="G975" s="139"/>
    </row>
    <row r="976" ht="15.75" customHeight="1">
      <c r="G976" s="139"/>
    </row>
    <row r="977" ht="15.75" customHeight="1">
      <c r="G977" s="139"/>
    </row>
    <row r="978" ht="15.75" customHeight="1">
      <c r="G978" s="139"/>
    </row>
    <row r="979" ht="15.75" customHeight="1">
      <c r="G979" s="139"/>
    </row>
    <row r="980" ht="15.75" customHeight="1">
      <c r="G980" s="139"/>
    </row>
    <row r="981" ht="15.75" customHeight="1">
      <c r="G981" s="139"/>
    </row>
    <row r="982" ht="15.75" customHeight="1">
      <c r="G982" s="139"/>
    </row>
    <row r="983" ht="15.75" customHeight="1">
      <c r="G983" s="139"/>
    </row>
    <row r="984" ht="15.75" customHeight="1">
      <c r="G984" s="139"/>
    </row>
    <row r="985" ht="15.75" customHeight="1">
      <c r="G985" s="139"/>
    </row>
    <row r="986" ht="15.75" customHeight="1">
      <c r="G986" s="139"/>
    </row>
    <row r="987" ht="15.75" customHeight="1">
      <c r="G987" s="139"/>
    </row>
    <row r="988" ht="15.75" customHeight="1">
      <c r="G988" s="139"/>
    </row>
    <row r="989" ht="15.75" customHeight="1">
      <c r="G989" s="139"/>
    </row>
    <row r="990" ht="15.75" customHeight="1">
      <c r="G990" s="139"/>
    </row>
    <row r="991" ht="15.75" customHeight="1">
      <c r="G991" s="139"/>
    </row>
    <row r="992" ht="15.75" customHeight="1">
      <c r="G992" s="139"/>
    </row>
    <row r="993" ht="15.75" customHeight="1">
      <c r="G993" s="139"/>
    </row>
    <row r="994" ht="15.75" customHeight="1">
      <c r="G994" s="139"/>
    </row>
    <row r="995" ht="15.75" customHeight="1">
      <c r="G995" s="139"/>
    </row>
    <row r="996" ht="15.75" customHeight="1">
      <c r="G996" s="139"/>
    </row>
    <row r="997" ht="15.75" customHeight="1">
      <c r="G997" s="139"/>
    </row>
    <row r="998" ht="15.75" customHeight="1">
      <c r="G998" s="139"/>
    </row>
    <row r="999" ht="15.75" customHeight="1">
      <c r="G999" s="139"/>
    </row>
    <row r="1000" ht="15.75" customHeight="1">
      <c r="G1000" s="139"/>
    </row>
    <row r="1001" ht="15.75" customHeight="1">
      <c r="G1001" s="139"/>
    </row>
    <row r="1002" ht="15.75" customHeight="1">
      <c r="G1002" s="139"/>
    </row>
    <row r="1003" ht="15.75" customHeight="1">
      <c r="G1003" s="139"/>
    </row>
    <row r="1004" ht="15.75" customHeight="1">
      <c r="G1004" s="139"/>
    </row>
    <row r="1005" ht="15.75" customHeight="1">
      <c r="G1005" s="139"/>
    </row>
    <row r="1006" ht="15.75" customHeight="1">
      <c r="G1006" s="139"/>
    </row>
    <row r="1007" ht="15.75" customHeight="1">
      <c r="G1007" s="139"/>
    </row>
    <row r="1008" ht="15.75" customHeight="1">
      <c r="G1008" s="139"/>
    </row>
    <row r="1009" ht="15.75" customHeight="1">
      <c r="G1009" s="139"/>
    </row>
    <row r="1010" ht="15.75" customHeight="1">
      <c r="G1010" s="139"/>
    </row>
    <row r="1011" ht="15.75" customHeight="1">
      <c r="G1011" s="139"/>
    </row>
    <row r="1012" ht="15.75" customHeight="1">
      <c r="G1012" s="139"/>
    </row>
    <row r="1013" ht="15.75" customHeight="1">
      <c r="G1013" s="139"/>
    </row>
    <row r="1014" ht="15.75" customHeight="1">
      <c r="G1014" s="139"/>
    </row>
    <row r="1015" ht="15.75" customHeight="1">
      <c r="G1015" s="139"/>
    </row>
    <row r="1016" ht="15.75" customHeight="1">
      <c r="G1016" s="139"/>
    </row>
    <row r="1017" ht="15.0" customHeight="1">
      <c r="G1017" s="139"/>
    </row>
    <row r="1018" ht="15.0" customHeight="1">
      <c r="G1018" s="139"/>
    </row>
    <row r="1019" ht="15.0" customHeight="1">
      <c r="G1019" s="139"/>
    </row>
    <row r="1020" ht="15.0" customHeight="1">
      <c r="G1020" s="139"/>
    </row>
    <row r="1021" ht="15.0" customHeight="1">
      <c r="G1021" s="139"/>
    </row>
    <row r="1022" ht="15.0" customHeight="1">
      <c r="G1022" s="139"/>
    </row>
    <row r="1023" ht="15.0" customHeight="1">
      <c r="G1023" s="139"/>
    </row>
  </sheetData>
  <mergeCells count="158">
    <mergeCell ref="B11:C14"/>
    <mergeCell ref="D11:D14"/>
    <mergeCell ref="B15:J15"/>
    <mergeCell ref="E9:F9"/>
    <mergeCell ref="E10:F10"/>
    <mergeCell ref="E11:F11"/>
    <mergeCell ref="E12:F12"/>
    <mergeCell ref="E13:F14"/>
    <mergeCell ref="G13:G14"/>
    <mergeCell ref="H16:H18"/>
    <mergeCell ref="E35:E37"/>
    <mergeCell ref="E38:F38"/>
    <mergeCell ref="E16:E18"/>
    <mergeCell ref="E19:E21"/>
    <mergeCell ref="E22:E24"/>
    <mergeCell ref="E25:E27"/>
    <mergeCell ref="E28:F28"/>
    <mergeCell ref="E29:E31"/>
    <mergeCell ref="E32:E34"/>
    <mergeCell ref="H32:H34"/>
    <mergeCell ref="H35:H37"/>
    <mergeCell ref="E39:F39"/>
    <mergeCell ref="H39:H42"/>
    <mergeCell ref="I39:I42"/>
    <mergeCell ref="J39:J42"/>
    <mergeCell ref="E40:F40"/>
    <mergeCell ref="E41:F41"/>
    <mergeCell ref="E42:F42"/>
    <mergeCell ref="E43:F43"/>
    <mergeCell ref="H43:H46"/>
    <mergeCell ref="I43:I46"/>
    <mergeCell ref="J43:J46"/>
    <mergeCell ref="E44:F44"/>
    <mergeCell ref="B1:I1"/>
    <mergeCell ref="B2:C3"/>
    <mergeCell ref="D2:D3"/>
    <mergeCell ref="E2:J2"/>
    <mergeCell ref="E3:G3"/>
    <mergeCell ref="B4:J4"/>
    <mergeCell ref="B5:C7"/>
    <mergeCell ref="J5:J7"/>
    <mergeCell ref="D5:D7"/>
    <mergeCell ref="E5:F5"/>
    <mergeCell ref="E6:F6"/>
    <mergeCell ref="E7:F7"/>
    <mergeCell ref="B8:C10"/>
    <mergeCell ref="D8:D10"/>
    <mergeCell ref="E8:F8"/>
    <mergeCell ref="I11:I14"/>
    <mergeCell ref="I16:I28"/>
    <mergeCell ref="J16:J28"/>
    <mergeCell ref="K16:K28"/>
    <mergeCell ref="H5:H7"/>
    <mergeCell ref="I5:I7"/>
    <mergeCell ref="H8:H10"/>
    <mergeCell ref="I8:I10"/>
    <mergeCell ref="J8:J10"/>
    <mergeCell ref="H11:H14"/>
    <mergeCell ref="J11:J14"/>
    <mergeCell ref="H19:H21"/>
    <mergeCell ref="H22:H24"/>
    <mergeCell ref="H25:H27"/>
    <mergeCell ref="H29:H31"/>
    <mergeCell ref="I29:I38"/>
    <mergeCell ref="J29:J38"/>
    <mergeCell ref="K29:K38"/>
    <mergeCell ref="B43:C46"/>
    <mergeCell ref="B47:C49"/>
    <mergeCell ref="D47:D49"/>
    <mergeCell ref="B16:C28"/>
    <mergeCell ref="D16:D28"/>
    <mergeCell ref="B29:C38"/>
    <mergeCell ref="D29:D38"/>
    <mergeCell ref="B39:C42"/>
    <mergeCell ref="D39:D42"/>
    <mergeCell ref="D43:D46"/>
    <mergeCell ref="E60:F60"/>
    <mergeCell ref="B61:J61"/>
    <mergeCell ref="B62:C63"/>
    <mergeCell ref="D62:D63"/>
    <mergeCell ref="H62:H63"/>
    <mergeCell ref="I62:I63"/>
    <mergeCell ref="J62:J63"/>
    <mergeCell ref="E62:F62"/>
    <mergeCell ref="E63:F63"/>
    <mergeCell ref="B64:C65"/>
    <mergeCell ref="D64:D65"/>
    <mergeCell ref="H64:H65"/>
    <mergeCell ref="I64:I65"/>
    <mergeCell ref="J64:J65"/>
    <mergeCell ref="E64:F64"/>
    <mergeCell ref="E65:F65"/>
    <mergeCell ref="B66:C68"/>
    <mergeCell ref="D66:D68"/>
    <mergeCell ref="H66:H68"/>
    <mergeCell ref="I66:I68"/>
    <mergeCell ref="J66:J68"/>
    <mergeCell ref="E68:F68"/>
    <mergeCell ref="B69:C71"/>
    <mergeCell ref="B72:C74"/>
    <mergeCell ref="D72:D74"/>
    <mergeCell ref="B75:C77"/>
    <mergeCell ref="D75:D77"/>
    <mergeCell ref="H69:H71"/>
    <mergeCell ref="H72:H74"/>
    <mergeCell ref="I72:I74"/>
    <mergeCell ref="J72:J74"/>
    <mergeCell ref="H75:H77"/>
    <mergeCell ref="I75:I77"/>
    <mergeCell ref="J75:J77"/>
    <mergeCell ref="E73:F73"/>
    <mergeCell ref="E74:F74"/>
    <mergeCell ref="E75:F75"/>
    <mergeCell ref="F78:G78"/>
    <mergeCell ref="E76:F77"/>
    <mergeCell ref="G76:G77"/>
    <mergeCell ref="E66:F66"/>
    <mergeCell ref="E67:F67"/>
    <mergeCell ref="D69:D71"/>
    <mergeCell ref="I69:I71"/>
    <mergeCell ref="J69:J71"/>
    <mergeCell ref="E71:F71"/>
    <mergeCell ref="E72:F72"/>
    <mergeCell ref="E45:F45"/>
    <mergeCell ref="E46:F46"/>
    <mergeCell ref="E47:F47"/>
    <mergeCell ref="H47:H49"/>
    <mergeCell ref="I47:I49"/>
    <mergeCell ref="J47:J49"/>
    <mergeCell ref="E48:F48"/>
    <mergeCell ref="E51:F51"/>
    <mergeCell ref="E52:F52"/>
    <mergeCell ref="E49:F49"/>
    <mergeCell ref="B50:J50"/>
    <mergeCell ref="B51:C54"/>
    <mergeCell ref="D51:D54"/>
    <mergeCell ref="H51:H54"/>
    <mergeCell ref="I51:I54"/>
    <mergeCell ref="J51:J54"/>
    <mergeCell ref="E53:F53"/>
    <mergeCell ref="E54:F54"/>
    <mergeCell ref="B55:C57"/>
    <mergeCell ref="D55:D57"/>
    <mergeCell ref="H55:H57"/>
    <mergeCell ref="I55:I57"/>
    <mergeCell ref="J55:J57"/>
    <mergeCell ref="E57:F57"/>
    <mergeCell ref="E58:F58"/>
    <mergeCell ref="E59:F59"/>
    <mergeCell ref="E55:F55"/>
    <mergeCell ref="E56:F56"/>
    <mergeCell ref="B58:C60"/>
    <mergeCell ref="D58:D60"/>
    <mergeCell ref="H58:H60"/>
    <mergeCell ref="I58:I60"/>
    <mergeCell ref="J58:J60"/>
    <mergeCell ref="E69:F69"/>
    <mergeCell ref="E70:F70"/>
  </mergeCells>
  <dataValidations>
    <dataValidation type="list" allowBlank="1" sqref="H62 H64 H66 H69">
      <formula1>"0,1,2"</formula1>
    </dataValidation>
    <dataValidation type="list" allowBlank="1" sqref="H72">
      <formula1>"0,1,2,3"</formula1>
    </dataValidation>
    <dataValidation type="list" allowBlank="1" showErrorMessage="1" sqref="H47 H51">
      <formula1>"0,1,3,4"</formula1>
    </dataValidation>
    <dataValidation type="list" allowBlank="1" showErrorMessage="1" sqref="H16 H19 H22 H25 H29 H32 H35">
      <formula1>"0,1,3"</formula1>
    </dataValidation>
    <dataValidation type="list" allowBlank="1" showErrorMessage="1" sqref="H28 H38">
      <formula1>"0,1"</formula1>
    </dataValidation>
    <dataValidation type="list" allowBlank="1" sqref="H55 H58">
      <formula1>"0,2,3"</formula1>
    </dataValidation>
    <dataValidation type="list" allowBlank="1" showErrorMessage="1" sqref="H39 H43">
      <formula1>"0,1,3"</formula1>
    </dataValidation>
    <dataValidation type="list" allowBlank="1" sqref="H5 H8 H11">
      <formula1>"0,1,3"</formula1>
    </dataValidation>
    <dataValidation type="list" allowBlank="1" sqref="H75">
      <formula1>"0,1"</formula1>
    </dataValidation>
  </dataValidations>
  <printOptions horizontalCentered="1" verticalCentered="1"/>
  <pageMargins bottom="0.75" footer="0.0" header="0.0" left="0.7" right="0.7" top="0.75"/>
  <pageSetup paperSize="9"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9.63"/>
    <col customWidth="1" min="2" max="3" width="5.13"/>
    <col customWidth="1" min="4" max="4" width="44.5"/>
    <col customWidth="1" min="5" max="5" width="27.38"/>
    <col customWidth="1" min="6" max="6" width="19.63"/>
    <col customWidth="1" min="7" max="7" width="7.75"/>
    <col customWidth="1" min="8" max="8" width="16.88"/>
    <col customWidth="1" min="9" max="9" width="12.13"/>
    <col customWidth="1" min="10" max="10" width="11.63"/>
    <col customWidth="1" min="11" max="11" width="11.88"/>
    <col customWidth="1" min="12" max="12" width="15.75"/>
    <col customWidth="1" min="13" max="28" width="7.63"/>
  </cols>
  <sheetData>
    <row r="1" ht="33.0" customHeight="1">
      <c r="A1" s="54"/>
      <c r="B1" s="74" t="s">
        <v>112</v>
      </c>
      <c r="K1" s="54"/>
      <c r="L1" s="54"/>
      <c r="M1" s="54"/>
      <c r="N1" s="54"/>
      <c r="O1" s="54"/>
      <c r="P1" s="54"/>
      <c r="Q1" s="54"/>
      <c r="R1" s="54"/>
      <c r="S1" s="54"/>
      <c r="T1" s="54"/>
      <c r="U1" s="54"/>
      <c r="V1" s="54"/>
      <c r="W1" s="54"/>
      <c r="X1" s="54"/>
      <c r="Y1" s="54"/>
      <c r="Z1" s="54"/>
      <c r="AA1" s="54"/>
      <c r="AB1" s="54"/>
    </row>
    <row r="2" ht="33.0" customHeight="1">
      <c r="A2" s="54"/>
      <c r="B2" s="61" t="s">
        <v>113</v>
      </c>
      <c r="C2" s="64"/>
      <c r="D2" s="75" t="s">
        <v>25</v>
      </c>
      <c r="E2" s="61" t="s">
        <v>1</v>
      </c>
      <c r="F2" s="63"/>
      <c r="G2" s="63"/>
      <c r="H2" s="63"/>
      <c r="I2" s="63"/>
      <c r="J2" s="64"/>
      <c r="K2" s="54"/>
      <c r="L2" s="54"/>
      <c r="M2" s="54"/>
      <c r="N2" s="54"/>
      <c r="O2" s="54"/>
      <c r="P2" s="54"/>
      <c r="Q2" s="54"/>
      <c r="R2" s="54"/>
      <c r="S2" s="54"/>
      <c r="T2" s="54"/>
      <c r="U2" s="54"/>
      <c r="V2" s="54"/>
      <c r="W2" s="54"/>
      <c r="X2" s="54"/>
      <c r="Y2" s="54"/>
      <c r="Z2" s="54"/>
      <c r="AA2" s="54"/>
      <c r="AB2" s="54"/>
    </row>
    <row r="3" ht="64.5" customHeight="1">
      <c r="A3" s="54"/>
      <c r="B3" s="66"/>
      <c r="C3" s="67"/>
      <c r="D3" s="58"/>
      <c r="E3" s="48" t="s">
        <v>42</v>
      </c>
      <c r="F3" s="12"/>
      <c r="G3" s="15"/>
      <c r="H3" s="49" t="s">
        <v>1</v>
      </c>
      <c r="I3" s="47" t="s">
        <v>26</v>
      </c>
      <c r="J3" s="49" t="s">
        <v>27</v>
      </c>
      <c r="K3" s="54"/>
      <c r="L3" s="54"/>
      <c r="M3" s="54"/>
      <c r="N3" s="54"/>
      <c r="O3" s="54"/>
      <c r="P3" s="54"/>
      <c r="Q3" s="54"/>
      <c r="R3" s="54"/>
      <c r="S3" s="54"/>
      <c r="T3" s="54"/>
      <c r="U3" s="54"/>
      <c r="V3" s="54"/>
      <c r="W3" s="54"/>
      <c r="X3" s="54"/>
      <c r="Y3" s="54"/>
      <c r="Z3" s="54"/>
      <c r="AA3" s="54"/>
      <c r="AB3" s="54"/>
    </row>
    <row r="4" ht="33.0" customHeight="1">
      <c r="A4" s="54"/>
      <c r="B4" s="140" t="s">
        <v>114</v>
      </c>
      <c r="C4" s="12"/>
      <c r="D4" s="12"/>
      <c r="E4" s="12"/>
      <c r="F4" s="12"/>
      <c r="G4" s="12"/>
      <c r="H4" s="12"/>
      <c r="I4" s="12"/>
      <c r="J4" s="15"/>
      <c r="K4" s="54"/>
      <c r="L4" s="54"/>
      <c r="M4" s="54"/>
      <c r="N4" s="54"/>
      <c r="O4" s="54"/>
      <c r="P4" s="54"/>
      <c r="Q4" s="54"/>
      <c r="R4" s="54"/>
      <c r="S4" s="54"/>
      <c r="T4" s="54"/>
      <c r="U4" s="54"/>
      <c r="V4" s="54"/>
      <c r="W4" s="54"/>
      <c r="X4" s="54"/>
      <c r="Y4" s="54"/>
      <c r="Z4" s="54"/>
      <c r="AA4" s="54"/>
      <c r="AB4" s="54"/>
    </row>
    <row r="5" ht="33.0" customHeight="1">
      <c r="A5" s="54"/>
      <c r="B5" s="140" t="s">
        <v>115</v>
      </c>
      <c r="C5" s="12"/>
      <c r="D5" s="12"/>
      <c r="E5" s="12"/>
      <c r="F5" s="12"/>
      <c r="G5" s="12"/>
      <c r="H5" s="12"/>
      <c r="I5" s="12"/>
      <c r="J5" s="15"/>
      <c r="K5" s="54"/>
      <c r="L5" s="54"/>
      <c r="M5" s="54"/>
      <c r="N5" s="54"/>
      <c r="O5" s="54"/>
      <c r="P5" s="54"/>
      <c r="Q5" s="54"/>
      <c r="R5" s="54"/>
      <c r="S5" s="54"/>
      <c r="T5" s="54"/>
      <c r="U5" s="54"/>
      <c r="V5" s="54"/>
      <c r="W5" s="54"/>
      <c r="X5" s="54"/>
      <c r="Y5" s="54"/>
      <c r="Z5" s="54"/>
      <c r="AA5" s="54"/>
      <c r="AB5" s="54"/>
    </row>
    <row r="6" ht="30.75" customHeight="1">
      <c r="A6" s="54"/>
      <c r="B6" s="128" t="s">
        <v>116</v>
      </c>
      <c r="C6" s="64"/>
      <c r="D6" s="89" t="s">
        <v>117</v>
      </c>
      <c r="E6" s="91" t="s">
        <v>118</v>
      </c>
      <c r="F6" s="15"/>
      <c r="G6" s="141">
        <v>0.0</v>
      </c>
      <c r="H6" s="52"/>
      <c r="I6" s="53">
        <v>5.0</v>
      </c>
      <c r="J6" s="53" t="str">
        <f>H6&amp;"/"&amp;I6</f>
        <v>/5</v>
      </c>
      <c r="K6" s="54"/>
      <c r="L6" s="54"/>
      <c r="M6" s="54"/>
      <c r="N6" s="54"/>
      <c r="O6" s="54"/>
      <c r="P6" s="54"/>
      <c r="Q6" s="54"/>
      <c r="R6" s="54"/>
      <c r="S6" s="54"/>
      <c r="T6" s="54"/>
      <c r="U6" s="54"/>
      <c r="V6" s="54"/>
      <c r="W6" s="54"/>
      <c r="X6" s="54"/>
      <c r="Y6" s="54"/>
      <c r="Z6" s="54"/>
      <c r="AA6" s="54"/>
      <c r="AB6" s="54"/>
    </row>
    <row r="7" ht="30.75" customHeight="1">
      <c r="A7" s="54"/>
      <c r="B7" s="84"/>
      <c r="C7" s="102"/>
      <c r="D7" s="55"/>
      <c r="E7" s="91" t="s">
        <v>119</v>
      </c>
      <c r="F7" s="15"/>
      <c r="G7" s="141" t="s">
        <v>48</v>
      </c>
      <c r="H7" s="55"/>
      <c r="I7" s="55"/>
      <c r="J7" s="55"/>
      <c r="K7" s="54"/>
      <c r="L7" s="54"/>
      <c r="M7" s="54"/>
      <c r="N7" s="54"/>
      <c r="O7" s="54"/>
      <c r="P7" s="54"/>
      <c r="Q7" s="54"/>
      <c r="R7" s="54"/>
      <c r="S7" s="54"/>
      <c r="T7" s="54"/>
      <c r="U7" s="54"/>
      <c r="V7" s="54"/>
      <c r="W7" s="54"/>
      <c r="X7" s="54"/>
      <c r="Y7" s="54"/>
      <c r="Z7" s="54"/>
      <c r="AA7" s="54"/>
      <c r="AB7" s="54"/>
    </row>
    <row r="8" ht="30.75" customHeight="1">
      <c r="A8" s="54"/>
      <c r="B8" s="84"/>
      <c r="C8" s="102"/>
      <c r="D8" s="55"/>
      <c r="E8" s="91" t="s">
        <v>120</v>
      </c>
      <c r="F8" s="15"/>
      <c r="G8" s="141" t="s">
        <v>50</v>
      </c>
      <c r="H8" s="55"/>
      <c r="I8" s="55"/>
      <c r="J8" s="55"/>
      <c r="K8" s="54"/>
      <c r="L8" s="54"/>
      <c r="M8" s="54"/>
      <c r="N8" s="54"/>
      <c r="O8" s="54"/>
      <c r="P8" s="54"/>
      <c r="Q8" s="54"/>
      <c r="R8" s="54"/>
      <c r="S8" s="54"/>
      <c r="T8" s="54"/>
      <c r="U8" s="54"/>
      <c r="V8" s="54"/>
      <c r="W8" s="54"/>
      <c r="X8" s="54"/>
      <c r="Y8" s="54"/>
      <c r="Z8" s="54"/>
      <c r="AA8" s="54"/>
      <c r="AB8" s="54"/>
    </row>
    <row r="9" ht="30.75" customHeight="1">
      <c r="A9" s="54"/>
      <c r="B9" s="84"/>
      <c r="C9" s="102"/>
      <c r="D9" s="55"/>
      <c r="E9" s="91" t="s">
        <v>121</v>
      </c>
      <c r="F9" s="15"/>
      <c r="G9" s="141" t="s">
        <v>55</v>
      </c>
      <c r="H9" s="55"/>
      <c r="I9" s="55"/>
      <c r="J9" s="55"/>
      <c r="K9" s="54"/>
      <c r="L9" s="54"/>
      <c r="M9" s="56"/>
      <c r="N9" s="56"/>
      <c r="O9" s="54"/>
      <c r="P9" s="54"/>
      <c r="Q9" s="54"/>
      <c r="R9" s="54"/>
      <c r="S9" s="54"/>
      <c r="T9" s="54"/>
      <c r="U9" s="54"/>
      <c r="V9" s="54"/>
      <c r="W9" s="54"/>
      <c r="X9" s="54"/>
      <c r="Y9" s="54"/>
      <c r="Z9" s="54"/>
      <c r="AA9" s="54"/>
      <c r="AB9" s="54"/>
    </row>
    <row r="10" ht="30.75" customHeight="1">
      <c r="A10" s="54"/>
      <c r="B10" s="84"/>
      <c r="C10" s="102"/>
      <c r="D10" s="55"/>
      <c r="E10" s="91" t="s">
        <v>122</v>
      </c>
      <c r="F10" s="15"/>
      <c r="G10" s="141" t="s">
        <v>123</v>
      </c>
      <c r="H10" s="55"/>
      <c r="I10" s="55"/>
      <c r="J10" s="55"/>
      <c r="K10" s="54"/>
      <c r="L10" s="54"/>
      <c r="M10" s="142"/>
      <c r="N10" s="143"/>
      <c r="O10" s="54"/>
      <c r="P10" s="54"/>
      <c r="Q10" s="54"/>
      <c r="R10" s="54"/>
      <c r="S10" s="54"/>
      <c r="T10" s="54"/>
      <c r="U10" s="54"/>
      <c r="V10" s="54"/>
      <c r="W10" s="54"/>
      <c r="X10" s="54"/>
      <c r="Y10" s="54"/>
      <c r="Z10" s="54"/>
      <c r="AA10" s="54"/>
      <c r="AB10" s="54"/>
    </row>
    <row r="11" ht="30.75" customHeight="1">
      <c r="A11" s="54"/>
      <c r="B11" s="66"/>
      <c r="C11" s="67"/>
      <c r="D11" s="55"/>
      <c r="E11" s="144" t="s">
        <v>70</v>
      </c>
      <c r="F11" s="64"/>
      <c r="G11" s="145" t="s">
        <v>48</v>
      </c>
      <c r="H11" s="58"/>
      <c r="I11" s="58"/>
      <c r="J11" s="58"/>
      <c r="K11" s="54"/>
      <c r="L11" s="54"/>
      <c r="M11" s="142"/>
      <c r="N11" s="143"/>
      <c r="O11" s="54"/>
      <c r="P11" s="54"/>
      <c r="Q11" s="54"/>
      <c r="R11" s="54"/>
      <c r="S11" s="54"/>
      <c r="T11" s="54"/>
      <c r="U11" s="54"/>
      <c r="V11" s="54"/>
      <c r="W11" s="54"/>
      <c r="X11" s="54"/>
      <c r="Y11" s="54"/>
      <c r="Z11" s="54"/>
      <c r="AA11" s="54"/>
      <c r="AB11" s="54"/>
    </row>
    <row r="12" ht="39.0" customHeight="1">
      <c r="A12" s="54"/>
      <c r="B12" s="61" t="s">
        <v>124</v>
      </c>
      <c r="C12" s="63"/>
      <c r="D12" s="79" t="s">
        <v>125</v>
      </c>
      <c r="E12" s="120" t="s">
        <v>46</v>
      </c>
      <c r="F12" s="15"/>
      <c r="G12" s="146">
        <v>0.0</v>
      </c>
      <c r="H12" s="52"/>
      <c r="I12" s="53">
        <v>3.0</v>
      </c>
      <c r="J12" s="53" t="str">
        <f>H12&amp;"/"&amp;I12</f>
        <v>/3</v>
      </c>
      <c r="K12" s="54"/>
      <c r="L12" s="54"/>
      <c r="M12" s="54"/>
      <c r="N12" s="54"/>
      <c r="O12" s="54"/>
      <c r="P12" s="54"/>
      <c r="Q12" s="54"/>
      <c r="R12" s="54"/>
      <c r="S12" s="54"/>
      <c r="T12" s="54"/>
      <c r="U12" s="54"/>
      <c r="V12" s="54"/>
      <c r="W12" s="54"/>
      <c r="X12" s="54"/>
      <c r="Y12" s="54"/>
      <c r="Z12" s="54"/>
      <c r="AA12" s="54"/>
      <c r="AB12" s="54"/>
    </row>
    <row r="13" ht="34.5" customHeight="1">
      <c r="A13" s="54"/>
      <c r="B13" s="84"/>
      <c r="D13" s="55"/>
      <c r="E13" s="120" t="s">
        <v>84</v>
      </c>
      <c r="F13" s="15"/>
      <c r="G13" s="146" t="s">
        <v>50</v>
      </c>
      <c r="H13" s="55"/>
      <c r="I13" s="55"/>
      <c r="J13" s="55"/>
      <c r="K13" s="54"/>
      <c r="L13" s="54"/>
      <c r="M13" s="54"/>
      <c r="N13" s="54"/>
      <c r="O13" s="54"/>
      <c r="P13" s="54"/>
      <c r="Q13" s="54"/>
      <c r="R13" s="54"/>
      <c r="S13" s="54"/>
      <c r="T13" s="54"/>
      <c r="U13" s="54"/>
      <c r="V13" s="54"/>
      <c r="W13" s="54"/>
      <c r="X13" s="54"/>
      <c r="Y13" s="54"/>
      <c r="Z13" s="54"/>
      <c r="AA13" s="54"/>
      <c r="AB13" s="54"/>
    </row>
    <row r="14" ht="34.5" customHeight="1">
      <c r="A14" s="54"/>
      <c r="B14" s="66"/>
      <c r="C14" s="45"/>
      <c r="D14" s="58"/>
      <c r="E14" s="120" t="s">
        <v>70</v>
      </c>
      <c r="F14" s="15"/>
      <c r="G14" s="147" t="s">
        <v>48</v>
      </c>
      <c r="H14" s="58"/>
      <c r="I14" s="58"/>
      <c r="J14" s="58"/>
      <c r="K14" s="54"/>
      <c r="L14" s="54"/>
      <c r="M14" s="54"/>
      <c r="N14" s="54"/>
      <c r="O14" s="54"/>
      <c r="P14" s="54"/>
      <c r="Q14" s="54"/>
      <c r="R14" s="54"/>
      <c r="S14" s="54"/>
      <c r="T14" s="54"/>
      <c r="U14" s="54"/>
      <c r="V14" s="54"/>
      <c r="W14" s="54"/>
      <c r="X14" s="54"/>
      <c r="Y14" s="54"/>
      <c r="Z14" s="54"/>
      <c r="AA14" s="54"/>
      <c r="AB14" s="54"/>
    </row>
    <row r="15" ht="30.0" customHeight="1">
      <c r="A15" s="54"/>
      <c r="B15" s="148" t="s">
        <v>126</v>
      </c>
      <c r="C15" s="63"/>
      <c r="D15" s="63"/>
      <c r="E15" s="63"/>
      <c r="F15" s="63"/>
      <c r="G15" s="63"/>
      <c r="H15" s="63"/>
      <c r="I15" s="63"/>
      <c r="J15" s="64"/>
      <c r="K15" s="54"/>
      <c r="L15" s="54"/>
      <c r="M15" s="54"/>
      <c r="N15" s="54"/>
      <c r="O15" s="54"/>
      <c r="P15" s="54"/>
      <c r="Q15" s="54"/>
      <c r="R15" s="54"/>
      <c r="S15" s="54"/>
      <c r="T15" s="54"/>
      <c r="U15" s="54"/>
      <c r="V15" s="54"/>
      <c r="W15" s="54"/>
      <c r="X15" s="54"/>
      <c r="Y15" s="54"/>
      <c r="Z15" s="54"/>
      <c r="AA15" s="54"/>
      <c r="AB15" s="54"/>
    </row>
    <row r="16" ht="75.75" customHeight="1">
      <c r="A16" s="54"/>
      <c r="B16" s="61" t="s">
        <v>127</v>
      </c>
      <c r="C16" s="64"/>
      <c r="D16" s="149" t="s">
        <v>128</v>
      </c>
      <c r="E16" s="87" t="s">
        <v>64</v>
      </c>
      <c r="F16" s="15"/>
      <c r="G16" s="141">
        <v>0.0</v>
      </c>
      <c r="H16" s="52"/>
      <c r="I16" s="53">
        <v>11.0</v>
      </c>
      <c r="J16" s="53" t="str">
        <f>H16&amp;"/"&amp;I16</f>
        <v>/11</v>
      </c>
      <c r="K16" s="54"/>
      <c r="L16" s="54"/>
      <c r="M16" s="54"/>
      <c r="N16" s="54"/>
      <c r="O16" s="54"/>
      <c r="P16" s="54"/>
      <c r="Q16" s="54"/>
      <c r="R16" s="54"/>
      <c r="S16" s="54"/>
      <c r="T16" s="54"/>
      <c r="U16" s="54"/>
      <c r="V16" s="54"/>
      <c r="W16" s="54"/>
      <c r="X16" s="54"/>
      <c r="Y16" s="54"/>
      <c r="Z16" s="54"/>
      <c r="AA16" s="54"/>
      <c r="AB16" s="54"/>
    </row>
    <row r="17" ht="75.75" customHeight="1">
      <c r="A17" s="54"/>
      <c r="B17" s="84"/>
      <c r="C17" s="102"/>
      <c r="D17" s="55"/>
      <c r="E17" s="87" t="s">
        <v>119</v>
      </c>
      <c r="F17" s="15"/>
      <c r="G17" s="141" t="s">
        <v>48</v>
      </c>
      <c r="H17" s="55"/>
      <c r="I17" s="55"/>
      <c r="J17" s="55"/>
      <c r="K17" s="54"/>
      <c r="L17" s="54"/>
      <c r="M17" s="54"/>
      <c r="N17" s="54"/>
      <c r="O17" s="54"/>
      <c r="P17" s="54"/>
      <c r="Q17" s="54"/>
      <c r="R17" s="54"/>
      <c r="S17" s="54"/>
      <c r="T17" s="54"/>
      <c r="U17" s="54"/>
      <c r="V17" s="54"/>
      <c r="W17" s="54"/>
      <c r="X17" s="54"/>
      <c r="Y17" s="54"/>
      <c r="Z17" s="54"/>
      <c r="AA17" s="54"/>
      <c r="AB17" s="54"/>
    </row>
    <row r="18" ht="75.75" customHeight="1">
      <c r="A18" s="54"/>
      <c r="B18" s="84"/>
      <c r="C18" s="102"/>
      <c r="D18" s="55"/>
      <c r="E18" s="87" t="s">
        <v>120</v>
      </c>
      <c r="F18" s="15"/>
      <c r="G18" s="141" t="s">
        <v>129</v>
      </c>
      <c r="H18" s="55"/>
      <c r="I18" s="55"/>
      <c r="J18" s="55"/>
      <c r="K18" s="54"/>
      <c r="L18" s="54"/>
      <c r="M18" s="54"/>
      <c r="N18" s="54"/>
      <c r="O18" s="54"/>
      <c r="P18" s="54"/>
      <c r="Q18" s="54"/>
      <c r="R18" s="54"/>
      <c r="S18" s="54"/>
      <c r="T18" s="54"/>
      <c r="U18" s="54"/>
      <c r="V18" s="54"/>
      <c r="W18" s="54"/>
      <c r="X18" s="54"/>
      <c r="Y18" s="54"/>
      <c r="Z18" s="54"/>
      <c r="AA18" s="54"/>
      <c r="AB18" s="54"/>
    </row>
    <row r="19" ht="75.75" customHeight="1">
      <c r="A19" s="54"/>
      <c r="B19" s="84"/>
      <c r="C19" s="102"/>
      <c r="D19" s="55"/>
      <c r="E19" s="87" t="s">
        <v>130</v>
      </c>
      <c r="F19" s="15"/>
      <c r="G19" s="141" t="s">
        <v>131</v>
      </c>
      <c r="H19" s="55"/>
      <c r="I19" s="55"/>
      <c r="J19" s="55"/>
      <c r="K19" s="54"/>
      <c r="L19" s="54"/>
      <c r="M19" s="54"/>
      <c r="N19" s="54"/>
      <c r="O19" s="54"/>
      <c r="P19" s="54"/>
      <c r="Q19" s="54"/>
      <c r="R19" s="54"/>
      <c r="S19" s="54"/>
      <c r="T19" s="54"/>
      <c r="U19" s="54"/>
      <c r="V19" s="54"/>
      <c r="W19" s="54"/>
      <c r="X19" s="54"/>
      <c r="Y19" s="54"/>
      <c r="Z19" s="54"/>
      <c r="AA19" s="54"/>
      <c r="AB19" s="54"/>
    </row>
    <row r="20" ht="75.75" customHeight="1">
      <c r="A20" s="54"/>
      <c r="B20" s="84"/>
      <c r="C20" s="102"/>
      <c r="D20" s="55"/>
      <c r="E20" s="87" t="s">
        <v>122</v>
      </c>
      <c r="F20" s="15"/>
      <c r="G20" s="141" t="s">
        <v>132</v>
      </c>
      <c r="H20" s="55"/>
      <c r="I20" s="55"/>
      <c r="J20" s="55"/>
      <c r="K20" s="54"/>
      <c r="L20" s="54"/>
      <c r="M20" s="54"/>
      <c r="N20" s="54"/>
      <c r="O20" s="54"/>
      <c r="P20" s="54"/>
      <c r="Q20" s="54"/>
      <c r="R20" s="54"/>
      <c r="S20" s="54"/>
      <c r="T20" s="54"/>
      <c r="U20" s="54"/>
      <c r="V20" s="54"/>
      <c r="W20" s="54"/>
      <c r="X20" s="54"/>
      <c r="Y20" s="54"/>
      <c r="Z20" s="54"/>
      <c r="AA20" s="54"/>
      <c r="AB20" s="54"/>
    </row>
    <row r="21" ht="34.5" customHeight="1">
      <c r="A21" s="54"/>
      <c r="B21" s="66"/>
      <c r="C21" s="67"/>
      <c r="D21" s="58"/>
      <c r="E21" s="51" t="s">
        <v>70</v>
      </c>
      <c r="F21" s="15"/>
      <c r="G21" s="103" t="s">
        <v>48</v>
      </c>
      <c r="H21" s="58"/>
      <c r="I21" s="58"/>
      <c r="J21" s="58"/>
      <c r="K21" s="54"/>
      <c r="L21" s="54"/>
      <c r="M21" s="54"/>
      <c r="N21" s="54"/>
      <c r="O21" s="54"/>
      <c r="P21" s="54"/>
      <c r="Q21" s="54"/>
      <c r="R21" s="54"/>
      <c r="S21" s="54"/>
      <c r="T21" s="54"/>
      <c r="U21" s="54"/>
      <c r="V21" s="54"/>
      <c r="W21" s="54"/>
      <c r="X21" s="54"/>
      <c r="Y21" s="54"/>
      <c r="Z21" s="54"/>
      <c r="AA21" s="54"/>
      <c r="AB21" s="54"/>
    </row>
    <row r="22" ht="56.25" customHeight="1">
      <c r="A22" s="54"/>
      <c r="B22" s="61" t="s">
        <v>133</v>
      </c>
      <c r="C22" s="64"/>
      <c r="D22" s="149" t="s">
        <v>134</v>
      </c>
      <c r="E22" s="87" t="s">
        <v>64</v>
      </c>
      <c r="F22" s="15"/>
      <c r="G22" s="141">
        <v>0.0</v>
      </c>
      <c r="H22" s="52"/>
      <c r="I22" s="53">
        <v>3.0</v>
      </c>
      <c r="J22" s="53" t="str">
        <f>H22&amp;"/"&amp;I22</f>
        <v>/3</v>
      </c>
      <c r="K22" s="54"/>
      <c r="L22" s="54"/>
      <c r="M22" s="54"/>
      <c r="N22" s="54"/>
      <c r="O22" s="54"/>
      <c r="P22" s="54"/>
      <c r="Q22" s="54"/>
      <c r="R22" s="54"/>
      <c r="S22" s="54"/>
      <c r="T22" s="54"/>
      <c r="U22" s="54"/>
      <c r="V22" s="54"/>
      <c r="W22" s="54"/>
      <c r="X22" s="54"/>
      <c r="Y22" s="54"/>
      <c r="Z22" s="54"/>
      <c r="AA22" s="54"/>
      <c r="AB22" s="54"/>
    </row>
    <row r="23" ht="56.25" customHeight="1">
      <c r="A23" s="54"/>
      <c r="B23" s="84"/>
      <c r="C23" s="102"/>
      <c r="D23" s="55"/>
      <c r="E23" s="87" t="s">
        <v>119</v>
      </c>
      <c r="F23" s="15"/>
      <c r="G23" s="141" t="s">
        <v>48</v>
      </c>
      <c r="H23" s="55"/>
      <c r="I23" s="55"/>
      <c r="J23" s="55"/>
      <c r="K23" s="54"/>
      <c r="L23" s="54"/>
      <c r="M23" s="54"/>
      <c r="N23" s="54"/>
      <c r="O23" s="54"/>
      <c r="P23" s="54"/>
      <c r="Q23" s="54"/>
      <c r="R23" s="54"/>
      <c r="S23" s="54"/>
      <c r="T23" s="54"/>
      <c r="U23" s="54"/>
      <c r="V23" s="54"/>
      <c r="W23" s="54"/>
      <c r="X23" s="54"/>
      <c r="Y23" s="54"/>
      <c r="Z23" s="54"/>
      <c r="AA23" s="54"/>
      <c r="AB23" s="54"/>
    </row>
    <row r="24" ht="56.25" customHeight="1">
      <c r="A24" s="54"/>
      <c r="B24" s="84"/>
      <c r="C24" s="102"/>
      <c r="D24" s="55"/>
      <c r="E24" s="87" t="s">
        <v>135</v>
      </c>
      <c r="F24" s="15"/>
      <c r="G24" s="141" t="s">
        <v>50</v>
      </c>
      <c r="H24" s="55"/>
      <c r="I24" s="55"/>
      <c r="J24" s="55"/>
      <c r="K24" s="54"/>
      <c r="L24" s="54"/>
      <c r="M24" s="54"/>
      <c r="N24" s="54"/>
      <c r="O24" s="54"/>
      <c r="P24" s="54"/>
      <c r="Q24" s="54"/>
      <c r="R24" s="54"/>
      <c r="S24" s="54"/>
      <c r="T24" s="54"/>
      <c r="U24" s="54"/>
      <c r="V24" s="54"/>
      <c r="W24" s="54"/>
      <c r="X24" s="54"/>
      <c r="Y24" s="54"/>
      <c r="Z24" s="54"/>
      <c r="AA24" s="54"/>
      <c r="AB24" s="54"/>
    </row>
    <row r="25" ht="28.5" customHeight="1">
      <c r="A25" s="54"/>
      <c r="B25" s="66"/>
      <c r="C25" s="67"/>
      <c r="D25" s="58"/>
      <c r="E25" s="51" t="s">
        <v>70</v>
      </c>
      <c r="F25" s="15"/>
      <c r="G25" s="103" t="s">
        <v>48</v>
      </c>
      <c r="H25" s="58"/>
      <c r="I25" s="58"/>
      <c r="J25" s="58"/>
      <c r="K25" s="54"/>
      <c r="L25" s="54"/>
      <c r="M25" s="54"/>
      <c r="N25" s="54"/>
      <c r="O25" s="54"/>
      <c r="P25" s="54"/>
      <c r="Q25" s="54"/>
      <c r="R25" s="54"/>
      <c r="S25" s="54"/>
      <c r="T25" s="54"/>
      <c r="U25" s="54"/>
      <c r="V25" s="54"/>
      <c r="W25" s="54"/>
      <c r="X25" s="54"/>
      <c r="Y25" s="54"/>
      <c r="Z25" s="54"/>
      <c r="AA25" s="54"/>
      <c r="AB25" s="54"/>
    </row>
    <row r="26" ht="31.5" customHeight="1">
      <c r="A26" s="54"/>
      <c r="B26" s="150" t="s">
        <v>136</v>
      </c>
      <c r="C26" s="64"/>
      <c r="D26" s="151" t="s">
        <v>137</v>
      </c>
      <c r="E26" s="51" t="s">
        <v>46</v>
      </c>
      <c r="F26" s="15"/>
      <c r="G26" s="141">
        <v>0.0</v>
      </c>
      <c r="H26" s="52"/>
      <c r="I26" s="98">
        <v>3.0</v>
      </c>
      <c r="J26" s="98" t="str">
        <f>H26&amp;"/"&amp;I26</f>
        <v>/3</v>
      </c>
      <c r="K26" s="54"/>
      <c r="L26" s="54"/>
      <c r="M26" s="54"/>
      <c r="N26" s="54"/>
      <c r="O26" s="54"/>
      <c r="P26" s="54"/>
      <c r="Q26" s="54"/>
      <c r="R26" s="54"/>
      <c r="S26" s="54"/>
      <c r="T26" s="54"/>
      <c r="U26" s="54"/>
      <c r="V26" s="54"/>
      <c r="W26" s="54"/>
      <c r="X26" s="54"/>
      <c r="Y26" s="54"/>
      <c r="Z26" s="54"/>
      <c r="AA26" s="54"/>
      <c r="AB26" s="54"/>
    </row>
    <row r="27" ht="31.5" customHeight="1">
      <c r="A27" s="54"/>
      <c r="B27" s="84"/>
      <c r="C27" s="102"/>
      <c r="D27" s="55"/>
      <c r="E27" s="51" t="s">
        <v>84</v>
      </c>
      <c r="F27" s="15"/>
      <c r="G27" s="141" t="s">
        <v>50</v>
      </c>
      <c r="H27" s="55"/>
      <c r="I27" s="55"/>
      <c r="J27" s="55"/>
      <c r="K27" s="54"/>
      <c r="L27" s="54"/>
      <c r="M27" s="54"/>
      <c r="N27" s="54"/>
      <c r="O27" s="54"/>
      <c r="P27" s="54"/>
      <c r="Q27" s="54"/>
      <c r="R27" s="54"/>
      <c r="S27" s="54"/>
      <c r="T27" s="54"/>
      <c r="U27" s="54"/>
      <c r="V27" s="54"/>
      <c r="W27" s="54"/>
      <c r="X27" s="54"/>
      <c r="Y27" s="54"/>
      <c r="Z27" s="54"/>
      <c r="AA27" s="54"/>
      <c r="AB27" s="54"/>
    </row>
    <row r="28" ht="28.5" customHeight="1">
      <c r="A28" s="54"/>
      <c r="B28" s="66"/>
      <c r="C28" s="67"/>
      <c r="D28" s="58"/>
      <c r="E28" s="51" t="s">
        <v>70</v>
      </c>
      <c r="F28" s="15"/>
      <c r="G28" s="103" t="s">
        <v>48</v>
      </c>
      <c r="H28" s="58"/>
      <c r="I28" s="58"/>
      <c r="J28" s="58"/>
      <c r="K28" s="54"/>
      <c r="L28" s="54"/>
      <c r="M28" s="54"/>
      <c r="N28" s="54"/>
      <c r="O28" s="54"/>
      <c r="P28" s="54"/>
      <c r="Q28" s="54"/>
      <c r="R28" s="54"/>
      <c r="S28" s="54"/>
      <c r="T28" s="54"/>
      <c r="U28" s="54"/>
      <c r="V28" s="54"/>
      <c r="W28" s="54"/>
      <c r="X28" s="54"/>
      <c r="Y28" s="54"/>
      <c r="Z28" s="54"/>
      <c r="AA28" s="54"/>
      <c r="AB28" s="54"/>
    </row>
    <row r="29" ht="29.25" customHeight="1">
      <c r="A29" s="54"/>
      <c r="B29" s="152" t="s">
        <v>138</v>
      </c>
      <c r="C29" s="45"/>
      <c r="D29" s="45"/>
      <c r="E29" s="45"/>
      <c r="F29" s="45"/>
      <c r="G29" s="45"/>
      <c r="H29" s="45"/>
      <c r="I29" s="45"/>
      <c r="J29" s="67"/>
      <c r="K29" s="54"/>
      <c r="L29" s="54"/>
      <c r="M29" s="54"/>
      <c r="N29" s="54"/>
      <c r="O29" s="54"/>
      <c r="P29" s="54"/>
      <c r="Q29" s="54"/>
      <c r="R29" s="54"/>
      <c r="S29" s="54"/>
      <c r="T29" s="54"/>
      <c r="U29" s="54"/>
      <c r="V29" s="54"/>
      <c r="W29" s="54"/>
      <c r="X29" s="54"/>
      <c r="Y29" s="54"/>
      <c r="Z29" s="54"/>
      <c r="AA29" s="54"/>
      <c r="AB29" s="54"/>
    </row>
    <row r="30" ht="32.25" customHeight="1">
      <c r="A30" s="54"/>
      <c r="B30" s="153" t="s">
        <v>139</v>
      </c>
      <c r="C30" s="63"/>
      <c r="D30" s="63"/>
      <c r="E30" s="63"/>
      <c r="F30" s="63"/>
      <c r="G30" s="63"/>
      <c r="H30" s="63"/>
      <c r="I30" s="63"/>
      <c r="J30" s="64"/>
      <c r="K30" s="54"/>
      <c r="L30" s="54"/>
      <c r="M30" s="54"/>
      <c r="N30" s="54"/>
      <c r="O30" s="54"/>
      <c r="P30" s="54"/>
      <c r="Q30" s="54"/>
      <c r="R30" s="54"/>
      <c r="S30" s="54"/>
      <c r="T30" s="54"/>
      <c r="U30" s="54"/>
      <c r="V30" s="54"/>
      <c r="W30" s="54"/>
      <c r="X30" s="54"/>
      <c r="Y30" s="54"/>
      <c r="Z30" s="54"/>
      <c r="AA30" s="54"/>
      <c r="AB30" s="54"/>
    </row>
    <row r="31" ht="58.5" customHeight="1">
      <c r="A31" s="54"/>
      <c r="B31" s="61" t="s">
        <v>140</v>
      </c>
      <c r="C31" s="64"/>
      <c r="D31" s="154" t="s">
        <v>141</v>
      </c>
      <c r="E31" s="87" t="s">
        <v>64</v>
      </c>
      <c r="F31" s="15"/>
      <c r="G31" s="141">
        <v>0.0</v>
      </c>
      <c r="H31" s="52"/>
      <c r="I31" s="125">
        <v>7.0</v>
      </c>
      <c r="J31" s="53" t="str">
        <f>H31&amp;"/"&amp;I31</f>
        <v>/7</v>
      </c>
      <c r="K31" s="54"/>
      <c r="L31" s="54"/>
      <c r="M31" s="54"/>
      <c r="N31" s="54"/>
      <c r="O31" s="54"/>
      <c r="P31" s="54"/>
      <c r="Q31" s="54"/>
      <c r="R31" s="54"/>
      <c r="S31" s="54"/>
      <c r="T31" s="54"/>
      <c r="U31" s="54"/>
      <c r="V31" s="54"/>
      <c r="W31" s="54"/>
      <c r="X31" s="54"/>
      <c r="Y31" s="54"/>
      <c r="Z31" s="54"/>
      <c r="AA31" s="54"/>
      <c r="AB31" s="54"/>
    </row>
    <row r="32" ht="58.5" customHeight="1">
      <c r="A32" s="54"/>
      <c r="B32" s="84"/>
      <c r="C32" s="102"/>
      <c r="D32" s="55"/>
      <c r="E32" s="87" t="s">
        <v>119</v>
      </c>
      <c r="F32" s="15"/>
      <c r="G32" s="155" t="s">
        <v>55</v>
      </c>
      <c r="H32" s="55"/>
      <c r="I32" s="55"/>
      <c r="J32" s="55"/>
      <c r="K32" s="54"/>
      <c r="L32" s="54"/>
      <c r="M32" s="54"/>
      <c r="N32" s="54"/>
      <c r="O32" s="54"/>
      <c r="P32" s="54"/>
      <c r="Q32" s="54"/>
      <c r="R32" s="54"/>
      <c r="S32" s="54"/>
      <c r="T32" s="54"/>
      <c r="U32" s="54"/>
      <c r="V32" s="54"/>
      <c r="W32" s="54"/>
      <c r="X32" s="54"/>
      <c r="Y32" s="54"/>
      <c r="Z32" s="54"/>
      <c r="AA32" s="54"/>
      <c r="AB32" s="54"/>
    </row>
    <row r="33" ht="58.5" customHeight="1">
      <c r="A33" s="54"/>
      <c r="B33" s="84"/>
      <c r="C33" s="102"/>
      <c r="D33" s="55"/>
      <c r="E33" s="87" t="s">
        <v>142</v>
      </c>
      <c r="F33" s="15"/>
      <c r="G33" s="155" t="s">
        <v>123</v>
      </c>
      <c r="H33" s="55"/>
      <c r="I33" s="55"/>
      <c r="J33" s="55"/>
      <c r="K33" s="54"/>
      <c r="L33" s="54"/>
      <c r="M33" s="54"/>
      <c r="N33" s="54"/>
      <c r="O33" s="54"/>
      <c r="P33" s="54"/>
      <c r="Q33" s="54"/>
      <c r="R33" s="54"/>
      <c r="S33" s="54"/>
      <c r="T33" s="54"/>
      <c r="U33" s="54"/>
      <c r="V33" s="54"/>
      <c r="W33" s="54"/>
      <c r="X33" s="54"/>
      <c r="Y33" s="54"/>
      <c r="Z33" s="54"/>
      <c r="AA33" s="54"/>
      <c r="AB33" s="54"/>
    </row>
    <row r="34" ht="58.5" customHeight="1">
      <c r="A34" s="54"/>
      <c r="B34" s="84"/>
      <c r="C34" s="102"/>
      <c r="D34" s="55"/>
      <c r="E34" s="87" t="s">
        <v>143</v>
      </c>
      <c r="F34" s="15"/>
      <c r="G34" s="141" t="s">
        <v>129</v>
      </c>
      <c r="H34" s="55"/>
      <c r="I34" s="55"/>
      <c r="J34" s="55"/>
      <c r="K34" s="54"/>
      <c r="L34" s="156"/>
      <c r="M34" s="54"/>
      <c r="N34" s="54"/>
      <c r="O34" s="54"/>
      <c r="P34" s="54"/>
      <c r="Q34" s="54"/>
      <c r="R34" s="54"/>
      <c r="S34" s="54"/>
      <c r="T34" s="54"/>
      <c r="U34" s="54"/>
      <c r="V34" s="54"/>
      <c r="W34" s="54"/>
      <c r="X34" s="54"/>
      <c r="Y34" s="54"/>
      <c r="Z34" s="54"/>
      <c r="AA34" s="54"/>
      <c r="AB34" s="54"/>
    </row>
    <row r="35" ht="58.5" customHeight="1">
      <c r="A35" s="54"/>
      <c r="B35" s="84"/>
      <c r="C35" s="102"/>
      <c r="D35" s="55"/>
      <c r="E35" s="87" t="s">
        <v>144</v>
      </c>
      <c r="F35" s="15"/>
      <c r="G35" s="155" t="s">
        <v>145</v>
      </c>
      <c r="H35" s="55"/>
      <c r="I35" s="55"/>
      <c r="J35" s="55"/>
      <c r="K35" s="54"/>
      <c r="L35" s="54"/>
      <c r="M35" s="54"/>
      <c r="N35" s="54"/>
      <c r="O35" s="54"/>
      <c r="P35" s="54"/>
      <c r="Q35" s="54"/>
      <c r="R35" s="54"/>
      <c r="S35" s="54"/>
      <c r="T35" s="54"/>
      <c r="U35" s="54"/>
      <c r="V35" s="54"/>
      <c r="W35" s="54"/>
      <c r="X35" s="54"/>
      <c r="Y35" s="54"/>
      <c r="Z35" s="54"/>
      <c r="AA35" s="54"/>
      <c r="AB35" s="54"/>
    </row>
    <row r="36" ht="28.5" customHeight="1">
      <c r="A36" s="54"/>
      <c r="B36" s="66"/>
      <c r="C36" s="67"/>
      <c r="D36" s="58"/>
      <c r="E36" s="51" t="s">
        <v>70</v>
      </c>
      <c r="F36" s="15"/>
      <c r="G36" s="103" t="s">
        <v>48</v>
      </c>
      <c r="H36" s="58"/>
      <c r="I36" s="58"/>
      <c r="J36" s="58"/>
      <c r="K36" s="54"/>
      <c r="L36" s="54"/>
      <c r="M36" s="54"/>
      <c r="N36" s="54"/>
      <c r="O36" s="54"/>
      <c r="P36" s="54"/>
      <c r="Q36" s="54"/>
      <c r="R36" s="54"/>
      <c r="S36" s="54"/>
      <c r="T36" s="54"/>
      <c r="U36" s="54"/>
      <c r="V36" s="54"/>
      <c r="W36" s="54"/>
      <c r="X36" s="54"/>
      <c r="Y36" s="54"/>
      <c r="Z36" s="54"/>
      <c r="AA36" s="54"/>
      <c r="AB36" s="54"/>
    </row>
    <row r="37" ht="25.5" customHeight="1">
      <c r="A37" s="54"/>
      <c r="B37" s="61" t="s">
        <v>146</v>
      </c>
      <c r="C37" s="64"/>
      <c r="D37" s="79" t="s">
        <v>147</v>
      </c>
      <c r="E37" s="87" t="s">
        <v>46</v>
      </c>
      <c r="F37" s="15"/>
      <c r="G37" s="141">
        <v>0.0</v>
      </c>
      <c r="H37" s="131"/>
      <c r="I37" s="117">
        <v>3.0</v>
      </c>
      <c r="J37" s="117" t="str">
        <f>H37&amp;"/"&amp;I37</f>
        <v>/3</v>
      </c>
      <c r="K37" s="54"/>
      <c r="L37" s="54"/>
      <c r="M37" s="54"/>
      <c r="N37" s="54"/>
      <c r="O37" s="54"/>
      <c r="P37" s="54"/>
      <c r="Q37" s="54"/>
      <c r="R37" s="54"/>
      <c r="S37" s="54"/>
      <c r="T37" s="54"/>
      <c r="U37" s="54"/>
      <c r="V37" s="54"/>
      <c r="W37" s="54"/>
      <c r="X37" s="54"/>
      <c r="Y37" s="54"/>
      <c r="Z37" s="54"/>
      <c r="AA37" s="54"/>
      <c r="AB37" s="54"/>
    </row>
    <row r="38" ht="25.5" customHeight="1">
      <c r="A38" s="54"/>
      <c r="B38" s="84"/>
      <c r="C38" s="102"/>
      <c r="D38" s="55"/>
      <c r="E38" s="87" t="s">
        <v>119</v>
      </c>
      <c r="F38" s="15"/>
      <c r="G38" s="85" t="s">
        <v>48</v>
      </c>
      <c r="H38" s="55"/>
      <c r="I38" s="55"/>
      <c r="J38" s="55"/>
      <c r="K38" s="54"/>
      <c r="L38" s="156"/>
      <c r="M38" s="54"/>
      <c r="N38" s="54"/>
      <c r="O38" s="54"/>
      <c r="P38" s="54"/>
      <c r="Q38" s="54"/>
      <c r="R38" s="54"/>
      <c r="S38" s="54"/>
      <c r="T38" s="54"/>
      <c r="U38" s="54"/>
      <c r="V38" s="54"/>
      <c r="W38" s="54"/>
      <c r="X38" s="54"/>
      <c r="Y38" s="54"/>
      <c r="Z38" s="54"/>
      <c r="AA38" s="54"/>
      <c r="AB38" s="54"/>
    </row>
    <row r="39" ht="42.75" customHeight="1">
      <c r="A39" s="54"/>
      <c r="B39" s="84"/>
      <c r="C39" s="102"/>
      <c r="D39" s="55"/>
      <c r="E39" s="87" t="s">
        <v>84</v>
      </c>
      <c r="F39" s="15"/>
      <c r="G39" s="85" t="s">
        <v>50</v>
      </c>
      <c r="H39" s="55"/>
      <c r="I39" s="55"/>
      <c r="J39" s="55"/>
      <c r="K39" s="54"/>
      <c r="L39" s="156"/>
      <c r="M39" s="54"/>
      <c r="N39" s="54"/>
      <c r="O39" s="54"/>
      <c r="P39" s="54"/>
      <c r="Q39" s="54"/>
      <c r="R39" s="54"/>
      <c r="S39" s="54"/>
      <c r="T39" s="54"/>
      <c r="U39" s="54"/>
      <c r="V39" s="54"/>
      <c r="W39" s="54"/>
      <c r="X39" s="54"/>
      <c r="Y39" s="54"/>
      <c r="Z39" s="54"/>
      <c r="AA39" s="54"/>
      <c r="AB39" s="54"/>
    </row>
    <row r="40" ht="33.0" customHeight="1">
      <c r="A40" s="54"/>
      <c r="B40" s="66"/>
      <c r="C40" s="67"/>
      <c r="D40" s="58"/>
      <c r="E40" s="51" t="s">
        <v>70</v>
      </c>
      <c r="F40" s="15"/>
      <c r="G40" s="103" t="s">
        <v>48</v>
      </c>
      <c r="H40" s="58"/>
      <c r="I40" s="58"/>
      <c r="J40" s="58"/>
      <c r="K40" s="54"/>
      <c r="L40" s="156"/>
      <c r="M40" s="54"/>
      <c r="N40" s="54"/>
      <c r="O40" s="54"/>
      <c r="P40" s="54"/>
      <c r="Q40" s="54"/>
      <c r="R40" s="54"/>
      <c r="S40" s="54"/>
      <c r="T40" s="54"/>
      <c r="U40" s="54"/>
      <c r="V40" s="54"/>
      <c r="W40" s="54"/>
      <c r="X40" s="54"/>
      <c r="Y40" s="54"/>
      <c r="Z40" s="54"/>
      <c r="AA40" s="54"/>
      <c r="AB40" s="54"/>
    </row>
    <row r="41" ht="33.0" customHeight="1">
      <c r="A41" s="54"/>
      <c r="B41" s="157" t="s">
        <v>148</v>
      </c>
      <c r="J41" s="102"/>
      <c r="K41" s="54"/>
      <c r="L41" s="54"/>
      <c r="M41" s="54"/>
      <c r="N41" s="54"/>
      <c r="O41" s="54"/>
      <c r="P41" s="54"/>
      <c r="Q41" s="54"/>
      <c r="R41" s="54"/>
      <c r="S41" s="54"/>
      <c r="T41" s="54"/>
      <c r="U41" s="54"/>
      <c r="V41" s="54"/>
      <c r="W41" s="54"/>
      <c r="X41" s="54"/>
      <c r="Y41" s="54"/>
      <c r="Z41" s="54"/>
      <c r="AA41" s="54"/>
      <c r="AB41" s="54"/>
    </row>
    <row r="42" ht="33.0" customHeight="1">
      <c r="A42" s="54"/>
      <c r="B42" s="61" t="s">
        <v>149</v>
      </c>
      <c r="C42" s="64"/>
      <c r="D42" s="92" t="s">
        <v>150</v>
      </c>
      <c r="E42" s="87" t="s">
        <v>46</v>
      </c>
      <c r="F42" s="15"/>
      <c r="G42" s="141">
        <v>0.0</v>
      </c>
      <c r="H42" s="131"/>
      <c r="I42" s="117">
        <v>3.0</v>
      </c>
      <c r="J42" s="117" t="str">
        <f>H42&amp;"/"&amp;I42</f>
        <v>/3</v>
      </c>
      <c r="K42" s="54"/>
      <c r="L42" s="54"/>
      <c r="M42" s="54"/>
      <c r="N42" s="54"/>
      <c r="O42" s="54"/>
      <c r="P42" s="54"/>
      <c r="Q42" s="54"/>
      <c r="R42" s="54"/>
      <c r="S42" s="54"/>
      <c r="T42" s="54"/>
      <c r="U42" s="54"/>
      <c r="V42" s="54"/>
      <c r="W42" s="54"/>
      <c r="X42" s="54"/>
      <c r="Y42" s="54"/>
      <c r="Z42" s="54"/>
      <c r="AA42" s="54"/>
      <c r="AB42" s="54"/>
    </row>
    <row r="43" ht="33.0" customHeight="1">
      <c r="A43" s="54"/>
      <c r="B43" s="84"/>
      <c r="C43" s="102"/>
      <c r="D43" s="55"/>
      <c r="E43" s="87" t="s">
        <v>119</v>
      </c>
      <c r="F43" s="15"/>
      <c r="G43" s="85" t="s">
        <v>48</v>
      </c>
      <c r="H43" s="55"/>
      <c r="I43" s="55"/>
      <c r="J43" s="55"/>
      <c r="K43" s="54"/>
      <c r="L43" s="54"/>
      <c r="M43" s="54"/>
      <c r="N43" s="54"/>
      <c r="O43" s="54"/>
      <c r="P43" s="54"/>
      <c r="Q43" s="54"/>
      <c r="R43" s="54"/>
      <c r="S43" s="54"/>
      <c r="T43" s="54"/>
      <c r="U43" s="54"/>
      <c r="V43" s="54"/>
      <c r="W43" s="54"/>
      <c r="X43" s="54"/>
      <c r="Y43" s="54"/>
      <c r="Z43" s="54"/>
      <c r="AA43" s="54"/>
      <c r="AB43" s="54"/>
    </row>
    <row r="44" ht="33.0" customHeight="1">
      <c r="A44" s="54"/>
      <c r="B44" s="84"/>
      <c r="C44" s="102"/>
      <c r="D44" s="55"/>
      <c r="E44" s="87" t="s">
        <v>84</v>
      </c>
      <c r="F44" s="15"/>
      <c r="G44" s="85" t="s">
        <v>50</v>
      </c>
      <c r="H44" s="55"/>
      <c r="I44" s="55"/>
      <c r="J44" s="55"/>
      <c r="K44" s="54"/>
      <c r="L44" s="156"/>
      <c r="M44" s="54"/>
      <c r="N44" s="54"/>
      <c r="O44" s="54"/>
      <c r="P44" s="54"/>
      <c r="Q44" s="54"/>
      <c r="R44" s="54"/>
      <c r="S44" s="54"/>
      <c r="T44" s="54"/>
      <c r="U44" s="54"/>
      <c r="V44" s="54"/>
      <c r="W44" s="54"/>
      <c r="X44" s="54"/>
      <c r="Y44" s="54"/>
      <c r="Z44" s="54"/>
      <c r="AA44" s="54"/>
      <c r="AB44" s="54"/>
    </row>
    <row r="45" ht="27.75" customHeight="1">
      <c r="A45" s="54"/>
      <c r="B45" s="66"/>
      <c r="C45" s="67"/>
      <c r="D45" s="58"/>
      <c r="E45" s="51" t="s">
        <v>70</v>
      </c>
      <c r="F45" s="15"/>
      <c r="G45" s="103" t="s">
        <v>48</v>
      </c>
      <c r="H45" s="58"/>
      <c r="I45" s="58"/>
      <c r="J45" s="58"/>
      <c r="K45" s="54"/>
      <c r="L45" s="156"/>
      <c r="M45" s="54"/>
      <c r="N45" s="54"/>
      <c r="O45" s="54"/>
      <c r="P45" s="54"/>
      <c r="Q45" s="54"/>
      <c r="R45" s="54"/>
      <c r="S45" s="54"/>
      <c r="T45" s="54"/>
      <c r="U45" s="54"/>
      <c r="V45" s="54"/>
      <c r="W45" s="54"/>
      <c r="X45" s="54"/>
      <c r="Y45" s="54"/>
      <c r="Z45" s="54"/>
      <c r="AA45" s="54"/>
      <c r="AB45" s="54"/>
    </row>
    <row r="46" ht="27.0" customHeight="1">
      <c r="A46" s="54"/>
      <c r="B46" s="61" t="s">
        <v>151</v>
      </c>
      <c r="C46" s="64"/>
      <c r="D46" s="92" t="s">
        <v>152</v>
      </c>
      <c r="E46" s="87" t="s">
        <v>46</v>
      </c>
      <c r="F46" s="15"/>
      <c r="G46" s="141">
        <v>0.0</v>
      </c>
      <c r="H46" s="131"/>
      <c r="I46" s="117">
        <v>3.0</v>
      </c>
      <c r="J46" s="117" t="str">
        <f>H46&amp;"/"&amp;I46</f>
        <v>/3</v>
      </c>
      <c r="K46" s="54"/>
      <c r="L46" s="54"/>
      <c r="M46" s="54"/>
      <c r="N46" s="54"/>
      <c r="O46" s="54"/>
      <c r="P46" s="54"/>
      <c r="Q46" s="54"/>
      <c r="R46" s="54"/>
      <c r="S46" s="54"/>
      <c r="T46" s="54"/>
      <c r="U46" s="54"/>
      <c r="V46" s="54"/>
      <c r="W46" s="54"/>
      <c r="X46" s="54"/>
      <c r="Y46" s="54"/>
      <c r="Z46" s="54"/>
      <c r="AA46" s="54"/>
      <c r="AB46" s="54"/>
    </row>
    <row r="47" ht="41.25" customHeight="1">
      <c r="A47" s="54"/>
      <c r="B47" s="84"/>
      <c r="C47" s="102"/>
      <c r="D47" s="55"/>
      <c r="E47" s="87" t="s">
        <v>119</v>
      </c>
      <c r="F47" s="15"/>
      <c r="G47" s="85" t="s">
        <v>48</v>
      </c>
      <c r="H47" s="55"/>
      <c r="I47" s="55"/>
      <c r="J47" s="55"/>
      <c r="K47" s="54"/>
      <c r="L47" s="54"/>
      <c r="M47" s="54"/>
      <c r="N47" s="54"/>
      <c r="O47" s="54"/>
      <c r="P47" s="54"/>
      <c r="Q47" s="54"/>
      <c r="R47" s="54"/>
      <c r="S47" s="54"/>
      <c r="T47" s="54"/>
      <c r="U47" s="54"/>
      <c r="V47" s="54"/>
      <c r="W47" s="54"/>
      <c r="X47" s="54"/>
      <c r="Y47" s="54"/>
      <c r="Z47" s="54"/>
      <c r="AA47" s="54"/>
      <c r="AB47" s="54"/>
    </row>
    <row r="48" ht="52.5" customHeight="1">
      <c r="A48" s="54"/>
      <c r="B48" s="84"/>
      <c r="C48" s="102"/>
      <c r="D48" s="55"/>
      <c r="E48" s="87" t="s">
        <v>84</v>
      </c>
      <c r="F48" s="15"/>
      <c r="G48" s="85" t="s">
        <v>50</v>
      </c>
      <c r="H48" s="55"/>
      <c r="I48" s="55"/>
      <c r="J48" s="55"/>
      <c r="K48" s="54"/>
      <c r="L48" s="54"/>
      <c r="M48" s="54"/>
      <c r="N48" s="54"/>
      <c r="O48" s="54"/>
      <c r="P48" s="54"/>
      <c r="Q48" s="54"/>
      <c r="R48" s="54"/>
      <c r="S48" s="54"/>
      <c r="T48" s="54"/>
      <c r="U48" s="54"/>
      <c r="V48" s="54"/>
      <c r="W48" s="54"/>
      <c r="X48" s="54"/>
      <c r="Y48" s="54"/>
      <c r="Z48" s="54"/>
      <c r="AA48" s="54"/>
      <c r="AB48" s="54"/>
    </row>
    <row r="49" ht="27.75" customHeight="1">
      <c r="A49" s="54"/>
      <c r="B49" s="66"/>
      <c r="C49" s="67"/>
      <c r="D49" s="58"/>
      <c r="E49" s="51" t="s">
        <v>70</v>
      </c>
      <c r="F49" s="15"/>
      <c r="G49" s="103" t="s">
        <v>48</v>
      </c>
      <c r="H49" s="58"/>
      <c r="I49" s="58"/>
      <c r="J49" s="58"/>
      <c r="K49" s="54"/>
      <c r="L49" s="54"/>
      <c r="M49" s="54"/>
      <c r="N49" s="54"/>
      <c r="O49" s="54"/>
      <c r="P49" s="54"/>
      <c r="Q49" s="54"/>
      <c r="R49" s="54"/>
      <c r="S49" s="54"/>
      <c r="T49" s="54"/>
      <c r="U49" s="54"/>
      <c r="V49" s="54"/>
      <c r="W49" s="54"/>
      <c r="X49" s="54"/>
      <c r="Y49" s="54"/>
      <c r="Z49" s="54"/>
      <c r="AA49" s="54"/>
      <c r="AB49" s="54"/>
    </row>
    <row r="50" ht="33.75" customHeight="1">
      <c r="A50" s="54"/>
      <c r="B50" s="61" t="s">
        <v>153</v>
      </c>
      <c r="C50" s="64"/>
      <c r="D50" s="92" t="s">
        <v>154</v>
      </c>
      <c r="E50" s="87" t="s">
        <v>46</v>
      </c>
      <c r="F50" s="15"/>
      <c r="G50" s="141">
        <v>0.0</v>
      </c>
      <c r="H50" s="131"/>
      <c r="I50" s="117">
        <v>3.0</v>
      </c>
      <c r="J50" s="117" t="str">
        <f>H50&amp;"/"&amp;I50</f>
        <v>/3</v>
      </c>
      <c r="K50" s="54"/>
      <c r="L50" s="54"/>
      <c r="M50" s="54"/>
      <c r="N50" s="54"/>
      <c r="O50" s="54"/>
      <c r="P50" s="54"/>
      <c r="Q50" s="54"/>
      <c r="R50" s="54"/>
      <c r="S50" s="54"/>
      <c r="T50" s="54"/>
      <c r="U50" s="54"/>
      <c r="V50" s="54"/>
      <c r="W50" s="54"/>
      <c r="X50" s="54"/>
      <c r="Y50" s="54"/>
      <c r="Z50" s="54"/>
      <c r="AA50" s="54"/>
      <c r="AB50" s="54"/>
    </row>
    <row r="51" ht="33.0" customHeight="1">
      <c r="A51" s="54"/>
      <c r="B51" s="84"/>
      <c r="C51" s="102"/>
      <c r="D51" s="55"/>
      <c r="E51" s="87" t="s">
        <v>119</v>
      </c>
      <c r="F51" s="15"/>
      <c r="G51" s="85" t="s">
        <v>48</v>
      </c>
      <c r="H51" s="55"/>
      <c r="I51" s="55"/>
      <c r="J51" s="55"/>
      <c r="K51" s="54"/>
      <c r="L51" s="54"/>
      <c r="M51" s="54"/>
      <c r="N51" s="54"/>
      <c r="O51" s="54"/>
      <c r="P51" s="54"/>
      <c r="Q51" s="54"/>
      <c r="R51" s="54"/>
      <c r="S51" s="54"/>
      <c r="T51" s="54"/>
      <c r="U51" s="54"/>
      <c r="V51" s="54"/>
      <c r="W51" s="54"/>
      <c r="X51" s="54"/>
      <c r="Y51" s="54"/>
      <c r="Z51" s="54"/>
      <c r="AA51" s="54"/>
      <c r="AB51" s="54"/>
    </row>
    <row r="52" ht="33.75" customHeight="1">
      <c r="A52" s="54"/>
      <c r="B52" s="84"/>
      <c r="C52" s="102"/>
      <c r="D52" s="55"/>
      <c r="E52" s="93" t="s">
        <v>84</v>
      </c>
      <c r="F52" s="64"/>
      <c r="G52" s="85" t="s">
        <v>50</v>
      </c>
      <c r="H52" s="55"/>
      <c r="I52" s="55"/>
      <c r="J52" s="55"/>
      <c r="K52" s="54"/>
      <c r="L52" s="54"/>
      <c r="M52" s="54"/>
      <c r="N52" s="54"/>
      <c r="O52" s="54"/>
      <c r="P52" s="54"/>
      <c r="Q52" s="54"/>
      <c r="R52" s="54"/>
      <c r="S52" s="54"/>
      <c r="T52" s="54"/>
      <c r="U52" s="54"/>
      <c r="V52" s="54"/>
      <c r="W52" s="54"/>
      <c r="X52" s="54"/>
      <c r="Y52" s="54"/>
      <c r="Z52" s="54"/>
      <c r="AA52" s="54"/>
      <c r="AB52" s="54"/>
    </row>
    <row r="53" ht="27.75" customHeight="1">
      <c r="A53" s="54"/>
      <c r="B53" s="66"/>
      <c r="C53" s="67"/>
      <c r="D53" s="58"/>
      <c r="E53" s="51" t="s">
        <v>70</v>
      </c>
      <c r="F53" s="15"/>
      <c r="G53" s="158" t="s">
        <v>48</v>
      </c>
      <c r="H53" s="58"/>
      <c r="I53" s="58"/>
      <c r="J53" s="58"/>
      <c r="K53" s="54"/>
      <c r="L53" s="54"/>
      <c r="M53" s="54"/>
      <c r="N53" s="54"/>
      <c r="O53" s="54"/>
      <c r="P53" s="54"/>
      <c r="Q53" s="54"/>
      <c r="R53" s="54"/>
      <c r="S53" s="54"/>
      <c r="T53" s="54"/>
      <c r="U53" s="54"/>
      <c r="V53" s="54"/>
      <c r="W53" s="54"/>
      <c r="X53" s="54"/>
      <c r="Y53" s="54"/>
      <c r="Z53" s="54"/>
      <c r="AA53" s="54"/>
      <c r="AB53" s="54"/>
    </row>
    <row r="54" ht="39.0" customHeight="1">
      <c r="A54" s="54"/>
      <c r="B54" s="61" t="s">
        <v>155</v>
      </c>
      <c r="C54" s="63"/>
      <c r="D54" s="79" t="s">
        <v>156</v>
      </c>
      <c r="E54" s="120" t="s">
        <v>46</v>
      </c>
      <c r="F54" s="15"/>
      <c r="G54" s="146">
        <v>0.0</v>
      </c>
      <c r="H54" s="52"/>
      <c r="I54" s="53">
        <v>3.0</v>
      </c>
      <c r="J54" s="53" t="str">
        <f>H54&amp;"/"&amp;I54</f>
        <v>/3</v>
      </c>
      <c r="K54" s="54"/>
      <c r="L54" s="54"/>
      <c r="M54" s="54"/>
      <c r="N54" s="54"/>
      <c r="O54" s="54"/>
      <c r="P54" s="54"/>
      <c r="Q54" s="54"/>
      <c r="R54" s="54"/>
      <c r="S54" s="54"/>
      <c r="T54" s="54"/>
      <c r="U54" s="54"/>
      <c r="V54" s="54"/>
      <c r="W54" s="54"/>
      <c r="X54" s="54"/>
      <c r="Y54" s="54"/>
      <c r="Z54" s="54"/>
      <c r="AA54" s="54"/>
      <c r="AB54" s="54"/>
    </row>
    <row r="55" ht="34.5" customHeight="1">
      <c r="A55" s="54"/>
      <c r="B55" s="84"/>
      <c r="D55" s="55"/>
      <c r="E55" s="120" t="s">
        <v>84</v>
      </c>
      <c r="F55" s="15"/>
      <c r="G55" s="146" t="s">
        <v>50</v>
      </c>
      <c r="H55" s="55"/>
      <c r="I55" s="55"/>
      <c r="J55" s="55"/>
      <c r="K55" s="54"/>
      <c r="L55" s="54"/>
      <c r="M55" s="54"/>
      <c r="N55" s="54"/>
      <c r="O55" s="54"/>
      <c r="P55" s="54"/>
      <c r="Q55" s="54"/>
      <c r="R55" s="54"/>
      <c r="S55" s="54"/>
      <c r="T55" s="54"/>
      <c r="U55" s="54"/>
      <c r="V55" s="54"/>
      <c r="W55" s="54"/>
      <c r="X55" s="54"/>
      <c r="Y55" s="54"/>
      <c r="Z55" s="54"/>
      <c r="AA55" s="54"/>
      <c r="AB55" s="54"/>
    </row>
    <row r="56" ht="34.5" customHeight="1">
      <c r="A56" s="54"/>
      <c r="B56" s="66"/>
      <c r="C56" s="45"/>
      <c r="D56" s="58"/>
      <c r="E56" s="120" t="s">
        <v>70</v>
      </c>
      <c r="F56" s="15"/>
      <c r="G56" s="147" t="s">
        <v>48</v>
      </c>
      <c r="H56" s="58"/>
      <c r="I56" s="58"/>
      <c r="J56" s="58"/>
      <c r="K56" s="54"/>
      <c r="L56" s="54"/>
      <c r="M56" s="54"/>
      <c r="N56" s="54"/>
      <c r="O56" s="54"/>
      <c r="P56" s="54"/>
      <c r="Q56" s="54"/>
      <c r="R56" s="54"/>
      <c r="S56" s="54"/>
      <c r="T56" s="54"/>
      <c r="U56" s="54"/>
      <c r="V56" s="54"/>
      <c r="W56" s="54"/>
      <c r="X56" s="54"/>
      <c r="Y56" s="54"/>
      <c r="Z56" s="54"/>
      <c r="AA56" s="54"/>
      <c r="AB56" s="54"/>
    </row>
    <row r="57" ht="39.0" customHeight="1">
      <c r="A57" s="54"/>
      <c r="B57" s="61" t="s">
        <v>157</v>
      </c>
      <c r="C57" s="63"/>
      <c r="D57" s="79" t="s">
        <v>158</v>
      </c>
      <c r="E57" s="120" t="s">
        <v>46</v>
      </c>
      <c r="F57" s="15"/>
      <c r="G57" s="146">
        <v>0.0</v>
      </c>
      <c r="H57" s="52"/>
      <c r="I57" s="53">
        <v>3.0</v>
      </c>
      <c r="J57" s="53" t="str">
        <f>H57&amp;"/"&amp;I57</f>
        <v>/3</v>
      </c>
      <c r="K57" s="54"/>
      <c r="L57" s="54"/>
      <c r="M57" s="54"/>
      <c r="N57" s="54"/>
      <c r="O57" s="54"/>
      <c r="P57" s="54"/>
      <c r="Q57" s="54"/>
      <c r="R57" s="54"/>
      <c r="S57" s="54"/>
      <c r="T57" s="54"/>
      <c r="U57" s="54"/>
      <c r="V57" s="54"/>
      <c r="W57" s="54"/>
      <c r="X57" s="54"/>
      <c r="Y57" s="54"/>
      <c r="Z57" s="54"/>
      <c r="AA57" s="54"/>
      <c r="AB57" s="54"/>
    </row>
    <row r="58" ht="34.5" customHeight="1">
      <c r="A58" s="54"/>
      <c r="B58" s="84"/>
      <c r="D58" s="55"/>
      <c r="E58" s="120" t="s">
        <v>84</v>
      </c>
      <c r="F58" s="15"/>
      <c r="G58" s="146" t="s">
        <v>50</v>
      </c>
      <c r="H58" s="55"/>
      <c r="I58" s="55"/>
      <c r="J58" s="55"/>
      <c r="K58" s="54"/>
      <c r="L58" s="54"/>
      <c r="M58" s="54"/>
      <c r="N58" s="54"/>
      <c r="O58" s="54"/>
      <c r="P58" s="54"/>
      <c r="Q58" s="54"/>
      <c r="R58" s="54"/>
      <c r="S58" s="54"/>
      <c r="T58" s="54"/>
      <c r="U58" s="54"/>
      <c r="V58" s="54"/>
      <c r="W58" s="54"/>
      <c r="X58" s="54"/>
      <c r="Y58" s="54"/>
      <c r="Z58" s="54"/>
      <c r="AA58" s="54"/>
      <c r="AB58" s="54"/>
    </row>
    <row r="59" ht="34.5" customHeight="1">
      <c r="A59" s="54"/>
      <c r="B59" s="66"/>
      <c r="C59" s="45"/>
      <c r="D59" s="58"/>
      <c r="E59" s="120" t="s">
        <v>70</v>
      </c>
      <c r="F59" s="15"/>
      <c r="G59" s="147" t="s">
        <v>48</v>
      </c>
      <c r="H59" s="58"/>
      <c r="I59" s="58"/>
      <c r="J59" s="58"/>
      <c r="K59" s="54"/>
      <c r="L59" s="54"/>
      <c r="M59" s="54"/>
      <c r="N59" s="54"/>
      <c r="O59" s="54"/>
      <c r="P59" s="54"/>
      <c r="Q59" s="54"/>
      <c r="R59" s="54"/>
      <c r="S59" s="54"/>
      <c r="T59" s="54"/>
      <c r="U59" s="54"/>
      <c r="V59" s="54"/>
      <c r="W59" s="54"/>
      <c r="X59" s="54"/>
      <c r="Y59" s="54"/>
      <c r="Z59" s="54"/>
      <c r="AA59" s="54"/>
      <c r="AB59" s="54"/>
    </row>
    <row r="60" ht="33.75" customHeight="1">
      <c r="A60" s="54"/>
      <c r="B60" s="54"/>
      <c r="C60" s="54"/>
      <c r="D60" s="159"/>
      <c r="E60" s="54"/>
      <c r="F60" s="160" t="s">
        <v>10</v>
      </c>
      <c r="G60" s="15"/>
      <c r="H60" s="161">
        <f>SUM(H50,H46,H42,H37,H31,H26,H22,H16,H12,H6,H54,H57)</f>
        <v>0</v>
      </c>
      <c r="I60" s="162">
        <f>SUM(I50,I46,I42,I37,I31,I26,I22,I16,I12,I54,I57,I6)</f>
        <v>50</v>
      </c>
      <c r="J60" s="162" t="str">
        <f>H60&amp;"/"&amp;I60</f>
        <v>0/50</v>
      </c>
      <c r="K60" s="54"/>
      <c r="L60" s="54"/>
      <c r="M60" s="54"/>
      <c r="N60" s="54"/>
      <c r="O60" s="54"/>
      <c r="P60" s="54"/>
      <c r="Q60" s="54"/>
      <c r="R60" s="54"/>
      <c r="S60" s="54"/>
      <c r="T60" s="54"/>
      <c r="U60" s="54"/>
      <c r="V60" s="54"/>
      <c r="W60" s="54"/>
      <c r="X60" s="54"/>
      <c r="Y60" s="54"/>
      <c r="Z60" s="54"/>
      <c r="AA60" s="54"/>
      <c r="AB60" s="54"/>
    </row>
    <row r="61" ht="33.75" customHeight="1">
      <c r="A61" s="54"/>
      <c r="B61" s="54"/>
      <c r="C61" s="54"/>
      <c r="D61" s="54"/>
      <c r="E61" s="54"/>
      <c r="F61" s="54"/>
      <c r="G61" s="163"/>
      <c r="H61" s="54"/>
      <c r="I61" s="54"/>
      <c r="J61" s="54"/>
      <c r="K61" s="54"/>
      <c r="L61" s="54"/>
      <c r="M61" s="54"/>
      <c r="N61" s="54"/>
      <c r="O61" s="54"/>
      <c r="P61" s="54"/>
      <c r="Q61" s="54"/>
      <c r="R61" s="54"/>
      <c r="S61" s="54"/>
      <c r="T61" s="54"/>
      <c r="U61" s="54"/>
      <c r="V61" s="54"/>
      <c r="W61" s="54"/>
      <c r="X61" s="54"/>
      <c r="Y61" s="54"/>
      <c r="Z61" s="54"/>
      <c r="AA61" s="54"/>
      <c r="AB61" s="54"/>
    </row>
    <row r="62" ht="33.0" customHeight="1">
      <c r="A62" s="54"/>
      <c r="B62" s="54"/>
      <c r="C62" s="54"/>
      <c r="D62" s="54"/>
      <c r="E62" s="54"/>
      <c r="F62" s="54"/>
      <c r="G62" s="163"/>
      <c r="H62" s="54"/>
      <c r="I62" s="54"/>
      <c r="J62" s="54"/>
      <c r="K62" s="54"/>
      <c r="L62" s="54"/>
      <c r="M62" s="54"/>
      <c r="N62" s="54"/>
      <c r="O62" s="54"/>
      <c r="P62" s="54"/>
      <c r="Q62" s="54"/>
      <c r="R62" s="54"/>
      <c r="S62" s="54"/>
      <c r="T62" s="54"/>
      <c r="U62" s="54"/>
      <c r="V62" s="54"/>
      <c r="W62" s="54"/>
      <c r="X62" s="54"/>
      <c r="Y62" s="54"/>
      <c r="Z62" s="54"/>
      <c r="AA62" s="54"/>
      <c r="AB62" s="54"/>
    </row>
    <row r="63" ht="33.0" customHeight="1">
      <c r="A63" s="54"/>
      <c r="B63" s="54"/>
      <c r="C63" s="54"/>
      <c r="D63" s="54"/>
      <c r="E63" s="54"/>
      <c r="F63" s="54"/>
      <c r="G63" s="163"/>
      <c r="H63" s="54"/>
      <c r="I63" s="54"/>
      <c r="J63" s="54"/>
      <c r="K63" s="54"/>
      <c r="L63" s="54"/>
      <c r="M63" s="54"/>
      <c r="N63" s="54"/>
      <c r="O63" s="54"/>
      <c r="P63" s="54"/>
      <c r="Q63" s="54"/>
      <c r="R63" s="54"/>
      <c r="S63" s="54"/>
      <c r="T63" s="54"/>
      <c r="U63" s="54"/>
      <c r="V63" s="54"/>
      <c r="W63" s="54"/>
      <c r="X63" s="54"/>
      <c r="Y63" s="54"/>
      <c r="Z63" s="54"/>
      <c r="AA63" s="54"/>
      <c r="AB63" s="54"/>
    </row>
    <row r="64" ht="33.0" customHeight="1">
      <c r="A64" s="54"/>
      <c r="B64" s="54"/>
      <c r="C64" s="54"/>
      <c r="D64" s="54"/>
      <c r="E64" s="54"/>
      <c r="F64" s="54"/>
      <c r="G64" s="163"/>
      <c r="H64" s="54"/>
      <c r="I64" s="54"/>
      <c r="J64" s="54"/>
      <c r="K64" s="54"/>
      <c r="L64" s="54"/>
      <c r="M64" s="54"/>
      <c r="N64" s="54"/>
      <c r="O64" s="54"/>
      <c r="P64" s="54"/>
      <c r="Q64" s="54"/>
      <c r="R64" s="54"/>
      <c r="S64" s="54"/>
      <c r="T64" s="54"/>
      <c r="U64" s="54"/>
      <c r="V64" s="54"/>
      <c r="W64" s="54"/>
      <c r="X64" s="54"/>
      <c r="Y64" s="54"/>
      <c r="Z64" s="54"/>
      <c r="AA64" s="54"/>
      <c r="AB64" s="54"/>
    </row>
    <row r="65" ht="33.0" customHeight="1">
      <c r="A65" s="54"/>
      <c r="B65" s="54"/>
      <c r="C65" s="54"/>
      <c r="D65" s="54"/>
      <c r="E65" s="54"/>
      <c r="F65" s="54"/>
      <c r="G65" s="163"/>
      <c r="H65" s="54"/>
      <c r="I65" s="54"/>
      <c r="J65" s="54"/>
      <c r="K65" s="54"/>
      <c r="L65" s="54"/>
      <c r="M65" s="54"/>
      <c r="N65" s="54"/>
      <c r="O65" s="54"/>
      <c r="P65" s="54"/>
      <c r="Q65" s="54"/>
      <c r="R65" s="54"/>
      <c r="S65" s="54"/>
      <c r="T65" s="54"/>
      <c r="U65" s="54"/>
      <c r="V65" s="54"/>
      <c r="W65" s="54"/>
      <c r="X65" s="54"/>
      <c r="Y65" s="54"/>
      <c r="Z65" s="54"/>
      <c r="AA65" s="54"/>
      <c r="AB65" s="54"/>
    </row>
    <row r="66" ht="15.75" customHeight="1">
      <c r="A66" s="54"/>
      <c r="B66" s="54"/>
      <c r="C66" s="54"/>
      <c r="D66" s="54"/>
      <c r="E66" s="54"/>
      <c r="F66" s="54"/>
      <c r="G66" s="163"/>
      <c r="H66" s="54"/>
      <c r="I66" s="54"/>
      <c r="J66" s="54"/>
      <c r="K66" s="54"/>
      <c r="L66" s="54"/>
      <c r="M66" s="54"/>
      <c r="N66" s="54"/>
      <c r="O66" s="54"/>
      <c r="P66" s="54"/>
      <c r="Q66" s="54"/>
      <c r="R66" s="54"/>
      <c r="S66" s="54"/>
      <c r="T66" s="54"/>
      <c r="U66" s="54"/>
      <c r="V66" s="54"/>
      <c r="W66" s="54"/>
      <c r="X66" s="54"/>
      <c r="Y66" s="54"/>
      <c r="Z66" s="54"/>
      <c r="AA66" s="54"/>
      <c r="AB66" s="54"/>
    </row>
    <row r="67" ht="15.75" customHeight="1">
      <c r="A67" s="54"/>
      <c r="B67" s="54"/>
      <c r="C67" s="54"/>
      <c r="D67" s="54"/>
      <c r="E67" s="54"/>
      <c r="F67" s="54"/>
      <c r="G67" s="163"/>
      <c r="H67" s="54"/>
      <c r="I67" s="54"/>
      <c r="J67" s="54"/>
      <c r="K67" s="54"/>
      <c r="L67" s="54"/>
      <c r="M67" s="54"/>
      <c r="N67" s="54"/>
      <c r="O67" s="54"/>
      <c r="P67" s="54"/>
      <c r="Q67" s="54"/>
      <c r="R67" s="54"/>
      <c r="S67" s="54"/>
      <c r="T67" s="54"/>
      <c r="U67" s="54"/>
      <c r="V67" s="54"/>
      <c r="W67" s="54"/>
      <c r="X67" s="54"/>
      <c r="Y67" s="54"/>
      <c r="Z67" s="54"/>
      <c r="AA67" s="54"/>
      <c r="AB67" s="54"/>
    </row>
    <row r="68" ht="15.75" customHeight="1">
      <c r="A68" s="54"/>
      <c r="B68" s="54"/>
      <c r="C68" s="54"/>
      <c r="D68" s="54"/>
      <c r="E68" s="54"/>
      <c r="F68" s="54"/>
      <c r="G68" s="163"/>
      <c r="H68" s="54"/>
      <c r="I68" s="54"/>
      <c r="J68" s="54"/>
      <c r="K68" s="54"/>
      <c r="L68" s="54"/>
      <c r="M68" s="54"/>
      <c r="N68" s="54"/>
      <c r="O68" s="54"/>
      <c r="P68" s="54"/>
      <c r="Q68" s="54"/>
      <c r="R68" s="54"/>
      <c r="S68" s="54"/>
      <c r="T68" s="54"/>
      <c r="U68" s="54"/>
      <c r="V68" s="54"/>
      <c r="W68" s="54"/>
      <c r="X68" s="54"/>
      <c r="Y68" s="54"/>
      <c r="Z68" s="54"/>
      <c r="AA68" s="54"/>
      <c r="AB68" s="54"/>
    </row>
    <row r="69" ht="15.75" customHeight="1">
      <c r="A69" s="54"/>
      <c r="B69" s="54"/>
      <c r="C69" s="54"/>
      <c r="D69" s="54"/>
      <c r="E69" s="54"/>
      <c r="F69" s="54"/>
      <c r="G69" s="163"/>
      <c r="H69" s="54"/>
      <c r="I69" s="54"/>
      <c r="J69" s="54"/>
      <c r="K69" s="54"/>
      <c r="L69" s="54"/>
      <c r="M69" s="54"/>
      <c r="N69" s="54"/>
      <c r="O69" s="54"/>
      <c r="P69" s="54"/>
      <c r="Q69" s="54"/>
      <c r="R69" s="54"/>
      <c r="S69" s="54"/>
      <c r="T69" s="54"/>
      <c r="U69" s="54"/>
      <c r="V69" s="54"/>
      <c r="W69" s="54"/>
      <c r="X69" s="54"/>
      <c r="Y69" s="54"/>
      <c r="Z69" s="54"/>
      <c r="AA69" s="54"/>
      <c r="AB69" s="54"/>
    </row>
    <row r="70" ht="15.75" customHeight="1">
      <c r="A70" s="54"/>
      <c r="B70" s="54"/>
      <c r="C70" s="54"/>
      <c r="D70" s="54"/>
      <c r="E70" s="54"/>
      <c r="F70" s="54"/>
      <c r="G70" s="163"/>
      <c r="H70" s="54"/>
      <c r="I70" s="54"/>
      <c r="J70" s="54"/>
      <c r="K70" s="54"/>
      <c r="L70" s="54"/>
      <c r="M70" s="54"/>
      <c r="N70" s="54"/>
      <c r="O70" s="54"/>
      <c r="P70" s="54"/>
      <c r="Q70" s="54"/>
      <c r="R70" s="54"/>
      <c r="S70" s="54"/>
      <c r="T70" s="54"/>
      <c r="U70" s="54"/>
      <c r="V70" s="54"/>
      <c r="W70" s="54"/>
      <c r="X70" s="54"/>
      <c r="Y70" s="54"/>
      <c r="Z70" s="54"/>
      <c r="AA70" s="54"/>
      <c r="AB70" s="54"/>
    </row>
    <row r="71" ht="15.75" customHeight="1">
      <c r="A71" s="54"/>
      <c r="B71" s="54"/>
      <c r="C71" s="54"/>
      <c r="D71" s="54"/>
      <c r="E71" s="54"/>
      <c r="F71" s="54"/>
      <c r="G71" s="163"/>
      <c r="H71" s="54"/>
      <c r="I71" s="54"/>
      <c r="J71" s="54"/>
      <c r="K71" s="54"/>
      <c r="L71" s="54"/>
      <c r="M71" s="54"/>
      <c r="N71" s="54"/>
      <c r="O71" s="54"/>
      <c r="P71" s="54"/>
      <c r="Q71" s="54"/>
      <c r="R71" s="54"/>
      <c r="S71" s="54"/>
      <c r="T71" s="54"/>
      <c r="U71" s="54"/>
      <c r="V71" s="54"/>
      <c r="W71" s="54"/>
      <c r="X71" s="54"/>
      <c r="Y71" s="54"/>
      <c r="Z71" s="54"/>
      <c r="AA71" s="54"/>
      <c r="AB71" s="54"/>
    </row>
    <row r="72" ht="15.75" customHeight="1">
      <c r="A72" s="54"/>
      <c r="B72" s="54"/>
      <c r="C72" s="54"/>
      <c r="D72" s="54"/>
      <c r="E72" s="54"/>
      <c r="F72" s="54"/>
      <c r="G72" s="163"/>
      <c r="H72" s="54"/>
      <c r="I72" s="54"/>
      <c r="J72" s="54"/>
      <c r="K72" s="54"/>
      <c r="L72" s="54"/>
      <c r="M72" s="54"/>
      <c r="N72" s="54"/>
      <c r="O72" s="54"/>
      <c r="P72" s="54"/>
      <c r="Q72" s="54"/>
      <c r="R72" s="54"/>
      <c r="S72" s="54"/>
      <c r="T72" s="54"/>
      <c r="U72" s="54"/>
      <c r="V72" s="54"/>
      <c r="W72" s="54"/>
      <c r="X72" s="54"/>
      <c r="Y72" s="54"/>
      <c r="Z72" s="54"/>
      <c r="AA72" s="54"/>
      <c r="AB72" s="54"/>
    </row>
    <row r="73" ht="15.75" customHeight="1">
      <c r="A73" s="54"/>
      <c r="B73" s="54"/>
      <c r="C73" s="54"/>
      <c r="D73" s="54"/>
      <c r="E73" s="54"/>
      <c r="F73" s="54"/>
      <c r="G73" s="163"/>
      <c r="H73" s="54"/>
      <c r="I73" s="54"/>
      <c r="J73" s="54"/>
      <c r="K73" s="54"/>
      <c r="L73" s="54"/>
      <c r="M73" s="54"/>
      <c r="N73" s="54"/>
      <c r="O73" s="54"/>
      <c r="P73" s="54"/>
      <c r="Q73" s="54"/>
      <c r="R73" s="54"/>
      <c r="S73" s="54"/>
      <c r="T73" s="54"/>
      <c r="U73" s="54"/>
      <c r="V73" s="54"/>
      <c r="W73" s="54"/>
      <c r="X73" s="54"/>
      <c r="Y73" s="54"/>
      <c r="Z73" s="54"/>
      <c r="AA73" s="54"/>
      <c r="AB73" s="54"/>
    </row>
    <row r="74" ht="15.75" customHeight="1">
      <c r="A74" s="54"/>
      <c r="B74" s="54"/>
      <c r="C74" s="54"/>
      <c r="D74" s="54"/>
      <c r="E74" s="54"/>
      <c r="F74" s="54"/>
      <c r="G74" s="163"/>
      <c r="H74" s="54"/>
      <c r="I74" s="54"/>
      <c r="J74" s="54"/>
      <c r="K74" s="54"/>
      <c r="L74" s="54"/>
      <c r="M74" s="54"/>
      <c r="N74" s="54"/>
      <c r="O74" s="54"/>
      <c r="P74" s="54"/>
      <c r="Q74" s="54"/>
      <c r="R74" s="54"/>
      <c r="S74" s="54"/>
      <c r="T74" s="54"/>
      <c r="U74" s="54"/>
      <c r="V74" s="54"/>
      <c r="W74" s="54"/>
      <c r="X74" s="54"/>
      <c r="Y74" s="54"/>
      <c r="Z74" s="54"/>
      <c r="AA74" s="54"/>
      <c r="AB74" s="54"/>
    </row>
    <row r="75" ht="15.75" customHeight="1">
      <c r="A75" s="54"/>
      <c r="B75" s="54"/>
      <c r="C75" s="54"/>
      <c r="D75" s="54"/>
      <c r="E75" s="54"/>
      <c r="F75" s="54"/>
      <c r="G75" s="163"/>
      <c r="H75" s="54"/>
      <c r="I75" s="54"/>
      <c r="J75" s="54"/>
      <c r="K75" s="54"/>
      <c r="L75" s="54"/>
      <c r="M75" s="54"/>
      <c r="N75" s="54"/>
      <c r="O75" s="54"/>
      <c r="P75" s="54"/>
      <c r="Q75" s="54"/>
      <c r="R75" s="54"/>
      <c r="S75" s="54"/>
      <c r="T75" s="54"/>
      <c r="U75" s="54"/>
      <c r="V75" s="54"/>
      <c r="W75" s="54"/>
      <c r="X75" s="54"/>
      <c r="Y75" s="54"/>
      <c r="Z75" s="54"/>
      <c r="AA75" s="54"/>
      <c r="AB75" s="54"/>
    </row>
    <row r="76" ht="15.75" customHeight="1">
      <c r="A76" s="54"/>
      <c r="B76" s="54"/>
      <c r="C76" s="54"/>
      <c r="D76" s="54"/>
      <c r="E76" s="54"/>
      <c r="F76" s="54"/>
      <c r="G76" s="163"/>
      <c r="H76" s="54"/>
      <c r="I76" s="54"/>
      <c r="J76" s="54"/>
      <c r="K76" s="54"/>
      <c r="L76" s="54"/>
      <c r="M76" s="54"/>
      <c r="N76" s="54"/>
      <c r="O76" s="54"/>
      <c r="P76" s="54"/>
      <c r="Q76" s="54"/>
      <c r="R76" s="54"/>
      <c r="S76" s="54"/>
      <c r="T76" s="54"/>
      <c r="U76" s="54"/>
      <c r="V76" s="54"/>
      <c r="W76" s="54"/>
      <c r="X76" s="54"/>
      <c r="Y76" s="54"/>
      <c r="Z76" s="54"/>
      <c r="AA76" s="54"/>
      <c r="AB76" s="54"/>
    </row>
    <row r="77" ht="15.75" customHeight="1">
      <c r="A77" s="54"/>
      <c r="B77" s="54"/>
      <c r="C77" s="54"/>
      <c r="D77" s="54"/>
      <c r="E77" s="54"/>
      <c r="F77" s="54"/>
      <c r="G77" s="163"/>
      <c r="H77" s="54"/>
      <c r="I77" s="54"/>
      <c r="J77" s="54"/>
      <c r="K77" s="54"/>
      <c r="L77" s="54"/>
      <c r="M77" s="54"/>
      <c r="N77" s="54"/>
      <c r="O77" s="54"/>
      <c r="P77" s="54"/>
      <c r="Q77" s="54"/>
      <c r="R77" s="54"/>
      <c r="S77" s="54"/>
      <c r="T77" s="54"/>
      <c r="U77" s="54"/>
      <c r="V77" s="54"/>
      <c r="W77" s="54"/>
      <c r="X77" s="54"/>
      <c r="Y77" s="54"/>
      <c r="Z77" s="54"/>
      <c r="AA77" s="54"/>
      <c r="AB77" s="54"/>
    </row>
    <row r="78" ht="15.75" customHeight="1">
      <c r="A78" s="54"/>
      <c r="B78" s="54"/>
      <c r="C78" s="54"/>
      <c r="D78" s="54"/>
      <c r="E78" s="54"/>
      <c r="F78" s="54"/>
      <c r="G78" s="163"/>
      <c r="H78" s="54"/>
      <c r="I78" s="54"/>
      <c r="J78" s="54"/>
      <c r="K78" s="54"/>
      <c r="L78" s="54"/>
      <c r="M78" s="54"/>
      <c r="N78" s="54"/>
      <c r="O78" s="54"/>
      <c r="P78" s="54"/>
      <c r="Q78" s="54"/>
      <c r="R78" s="54"/>
      <c r="S78" s="54"/>
      <c r="T78" s="54"/>
      <c r="U78" s="54"/>
      <c r="V78" s="54"/>
      <c r="W78" s="54"/>
      <c r="X78" s="54"/>
      <c r="Y78" s="54"/>
      <c r="Z78" s="54"/>
      <c r="AA78" s="54"/>
      <c r="AB78" s="54"/>
    </row>
    <row r="79" ht="15.75" customHeight="1">
      <c r="A79" s="54"/>
      <c r="B79" s="54"/>
      <c r="C79" s="54"/>
      <c r="D79" s="54"/>
      <c r="E79" s="54"/>
      <c r="F79" s="54"/>
      <c r="G79" s="163"/>
      <c r="H79" s="54"/>
      <c r="I79" s="54"/>
      <c r="J79" s="54"/>
      <c r="K79" s="54"/>
      <c r="L79" s="54"/>
      <c r="M79" s="54"/>
      <c r="N79" s="54"/>
      <c r="O79" s="54"/>
      <c r="P79" s="54"/>
      <c r="Q79" s="54"/>
      <c r="R79" s="54"/>
      <c r="S79" s="54"/>
      <c r="T79" s="54"/>
      <c r="U79" s="54"/>
      <c r="V79" s="54"/>
      <c r="W79" s="54"/>
      <c r="X79" s="54"/>
      <c r="Y79" s="54"/>
      <c r="Z79" s="54"/>
      <c r="AA79" s="54"/>
      <c r="AB79" s="54"/>
    </row>
    <row r="80" ht="15.75" customHeight="1">
      <c r="A80" s="54"/>
      <c r="B80" s="54"/>
      <c r="C80" s="54"/>
      <c r="D80" s="54"/>
      <c r="E80" s="54"/>
      <c r="F80" s="54"/>
      <c r="G80" s="163"/>
      <c r="H80" s="54"/>
      <c r="I80" s="54"/>
      <c r="J80" s="54"/>
      <c r="K80" s="54"/>
      <c r="L80" s="54"/>
      <c r="M80" s="54"/>
      <c r="N80" s="54"/>
      <c r="O80" s="54"/>
      <c r="P80" s="54"/>
      <c r="Q80" s="54"/>
      <c r="R80" s="54"/>
      <c r="S80" s="54"/>
      <c r="T80" s="54"/>
      <c r="U80" s="54"/>
      <c r="V80" s="54"/>
      <c r="W80" s="54"/>
      <c r="X80" s="54"/>
      <c r="Y80" s="54"/>
      <c r="Z80" s="54"/>
      <c r="AA80" s="54"/>
      <c r="AB80" s="54"/>
    </row>
    <row r="81" ht="15.75" customHeight="1">
      <c r="A81" s="54"/>
      <c r="B81" s="54"/>
      <c r="C81" s="54"/>
      <c r="D81" s="54"/>
      <c r="E81" s="54"/>
      <c r="F81" s="54"/>
      <c r="G81" s="163"/>
      <c r="H81" s="54"/>
      <c r="I81" s="54"/>
      <c r="J81" s="54"/>
      <c r="K81" s="54"/>
      <c r="L81" s="54"/>
      <c r="M81" s="54"/>
      <c r="N81" s="54"/>
      <c r="O81" s="54"/>
      <c r="P81" s="54"/>
      <c r="Q81" s="54"/>
      <c r="R81" s="54"/>
      <c r="S81" s="54"/>
      <c r="T81" s="54"/>
      <c r="U81" s="54"/>
      <c r="V81" s="54"/>
      <c r="W81" s="54"/>
      <c r="X81" s="54"/>
      <c r="Y81" s="54"/>
      <c r="Z81" s="54"/>
      <c r="AA81" s="54"/>
      <c r="AB81" s="54"/>
    </row>
    <row r="82" ht="15.75" customHeight="1">
      <c r="A82" s="54"/>
      <c r="B82" s="54"/>
      <c r="C82" s="54"/>
      <c r="D82" s="54"/>
      <c r="E82" s="54"/>
      <c r="F82" s="54"/>
      <c r="G82" s="163"/>
      <c r="H82" s="54"/>
      <c r="I82" s="54"/>
      <c r="J82" s="54"/>
      <c r="K82" s="54"/>
      <c r="L82" s="54"/>
      <c r="M82" s="54"/>
      <c r="N82" s="54"/>
      <c r="O82" s="54"/>
      <c r="P82" s="54"/>
      <c r="Q82" s="54"/>
      <c r="R82" s="54"/>
      <c r="S82" s="54"/>
      <c r="T82" s="54"/>
      <c r="U82" s="54"/>
      <c r="V82" s="54"/>
      <c r="W82" s="54"/>
      <c r="X82" s="54"/>
      <c r="Y82" s="54"/>
      <c r="Z82" s="54"/>
      <c r="AA82" s="54"/>
      <c r="AB82" s="54"/>
    </row>
    <row r="83" ht="15.75" customHeight="1">
      <c r="A83" s="54"/>
      <c r="B83" s="54"/>
      <c r="C83" s="54"/>
      <c r="D83" s="54"/>
      <c r="E83" s="54"/>
      <c r="F83" s="54"/>
      <c r="G83" s="163"/>
      <c r="H83" s="54"/>
      <c r="I83" s="54"/>
      <c r="J83" s="54"/>
      <c r="K83" s="54"/>
      <c r="L83" s="54"/>
      <c r="M83" s="54"/>
      <c r="N83" s="54"/>
      <c r="O83" s="54"/>
      <c r="P83" s="54"/>
      <c r="Q83" s="54"/>
      <c r="R83" s="54"/>
      <c r="S83" s="54"/>
      <c r="T83" s="54"/>
      <c r="U83" s="54"/>
      <c r="V83" s="54"/>
      <c r="W83" s="54"/>
      <c r="X83" s="54"/>
      <c r="Y83" s="54"/>
      <c r="Z83" s="54"/>
      <c r="AA83" s="54"/>
      <c r="AB83" s="54"/>
    </row>
    <row r="84" ht="15.75" customHeight="1">
      <c r="A84" s="54"/>
      <c r="B84" s="54"/>
      <c r="C84" s="54"/>
      <c r="D84" s="54"/>
      <c r="E84" s="54"/>
      <c r="F84" s="54"/>
      <c r="G84" s="163"/>
      <c r="H84" s="54"/>
      <c r="I84" s="54"/>
      <c r="J84" s="54"/>
      <c r="K84" s="54"/>
      <c r="L84" s="54"/>
      <c r="M84" s="54"/>
      <c r="N84" s="54"/>
      <c r="O84" s="54"/>
      <c r="P84" s="54"/>
      <c r="Q84" s="54"/>
      <c r="R84" s="54"/>
      <c r="S84" s="54"/>
      <c r="T84" s="54"/>
      <c r="U84" s="54"/>
      <c r="V84" s="54"/>
      <c r="W84" s="54"/>
      <c r="X84" s="54"/>
      <c r="Y84" s="54"/>
      <c r="Z84" s="54"/>
      <c r="AA84" s="54"/>
      <c r="AB84" s="54"/>
    </row>
    <row r="85" ht="15.75" customHeight="1">
      <c r="A85" s="54"/>
      <c r="B85" s="54"/>
      <c r="C85" s="54"/>
      <c r="D85" s="54"/>
      <c r="E85" s="54"/>
      <c r="F85" s="54"/>
      <c r="G85" s="163"/>
      <c r="H85" s="54"/>
      <c r="I85" s="54"/>
      <c r="J85" s="54"/>
      <c r="K85" s="54"/>
      <c r="L85" s="54"/>
      <c r="M85" s="54"/>
      <c r="N85" s="54"/>
      <c r="O85" s="54"/>
      <c r="P85" s="54"/>
      <c r="Q85" s="54"/>
      <c r="R85" s="54"/>
      <c r="S85" s="54"/>
      <c r="T85" s="54"/>
      <c r="U85" s="54"/>
      <c r="V85" s="54"/>
      <c r="W85" s="54"/>
      <c r="X85" s="54"/>
      <c r="Y85" s="54"/>
      <c r="Z85" s="54"/>
      <c r="AA85" s="54"/>
      <c r="AB85" s="54"/>
    </row>
    <row r="86" ht="15.75" customHeight="1">
      <c r="A86" s="54"/>
      <c r="B86" s="54"/>
      <c r="C86" s="54"/>
      <c r="D86" s="54"/>
      <c r="E86" s="54"/>
      <c r="F86" s="54"/>
      <c r="G86" s="163"/>
      <c r="H86" s="54"/>
      <c r="I86" s="54"/>
      <c r="J86" s="54"/>
      <c r="K86" s="54"/>
      <c r="L86" s="54"/>
      <c r="M86" s="54"/>
      <c r="N86" s="54"/>
      <c r="O86" s="54"/>
      <c r="P86" s="54"/>
      <c r="Q86" s="54"/>
      <c r="R86" s="54"/>
      <c r="S86" s="54"/>
      <c r="T86" s="54"/>
      <c r="U86" s="54"/>
      <c r="V86" s="54"/>
      <c r="W86" s="54"/>
      <c r="X86" s="54"/>
      <c r="Y86" s="54"/>
      <c r="Z86" s="54"/>
      <c r="AA86" s="54"/>
      <c r="AB86" s="54"/>
    </row>
    <row r="87" ht="15.75" customHeight="1">
      <c r="A87" s="54"/>
      <c r="B87" s="54"/>
      <c r="C87" s="54"/>
      <c r="D87" s="54"/>
      <c r="E87" s="54"/>
      <c r="F87" s="54"/>
      <c r="G87" s="163"/>
      <c r="H87" s="54"/>
      <c r="I87" s="54"/>
      <c r="J87" s="54"/>
      <c r="K87" s="54"/>
      <c r="L87" s="54"/>
      <c r="M87" s="54"/>
      <c r="N87" s="54"/>
      <c r="O87" s="54"/>
      <c r="P87" s="54"/>
      <c r="Q87" s="54"/>
      <c r="R87" s="54"/>
      <c r="S87" s="54"/>
      <c r="T87" s="54"/>
      <c r="U87" s="54"/>
      <c r="V87" s="54"/>
      <c r="W87" s="54"/>
      <c r="X87" s="54"/>
      <c r="Y87" s="54"/>
      <c r="Z87" s="54"/>
      <c r="AA87" s="54"/>
      <c r="AB87" s="54"/>
    </row>
    <row r="88" ht="15.75" customHeight="1">
      <c r="A88" s="54"/>
      <c r="B88" s="54"/>
      <c r="C88" s="54"/>
      <c r="D88" s="54"/>
      <c r="E88" s="54"/>
      <c r="F88" s="54"/>
      <c r="G88" s="163"/>
      <c r="H88" s="54"/>
      <c r="I88" s="54"/>
      <c r="J88" s="54"/>
      <c r="K88" s="54"/>
      <c r="L88" s="54"/>
      <c r="M88" s="54"/>
      <c r="N88" s="54"/>
      <c r="O88" s="54"/>
      <c r="P88" s="54"/>
      <c r="Q88" s="54"/>
      <c r="R88" s="54"/>
      <c r="S88" s="54"/>
      <c r="T88" s="54"/>
      <c r="U88" s="54"/>
      <c r="V88" s="54"/>
      <c r="W88" s="54"/>
      <c r="X88" s="54"/>
      <c r="Y88" s="54"/>
      <c r="Z88" s="54"/>
      <c r="AA88" s="54"/>
      <c r="AB88" s="54"/>
    </row>
    <row r="89" ht="15.75" customHeight="1">
      <c r="A89" s="54"/>
      <c r="B89" s="54"/>
      <c r="C89" s="54"/>
      <c r="D89" s="54"/>
      <c r="E89" s="54"/>
      <c r="F89" s="54"/>
      <c r="G89" s="163"/>
      <c r="H89" s="54"/>
      <c r="I89" s="54"/>
      <c r="J89" s="54"/>
      <c r="K89" s="54"/>
      <c r="L89" s="54"/>
      <c r="M89" s="54"/>
      <c r="N89" s="54"/>
      <c r="O89" s="54"/>
      <c r="P89" s="54"/>
      <c r="Q89" s="54"/>
      <c r="R89" s="54"/>
      <c r="S89" s="54"/>
      <c r="T89" s="54"/>
      <c r="U89" s="54"/>
      <c r="V89" s="54"/>
      <c r="W89" s="54"/>
      <c r="X89" s="54"/>
      <c r="Y89" s="54"/>
      <c r="Z89" s="54"/>
      <c r="AA89" s="54"/>
      <c r="AB89" s="54"/>
    </row>
    <row r="90" ht="15.75" customHeight="1">
      <c r="A90" s="54"/>
      <c r="B90" s="54"/>
      <c r="C90" s="54"/>
      <c r="D90" s="54"/>
      <c r="E90" s="54"/>
      <c r="F90" s="54"/>
      <c r="G90" s="163"/>
      <c r="H90" s="54"/>
      <c r="I90" s="54"/>
      <c r="J90" s="54"/>
      <c r="K90" s="54"/>
      <c r="L90" s="54"/>
      <c r="M90" s="54"/>
      <c r="N90" s="54"/>
      <c r="O90" s="54"/>
      <c r="P90" s="54"/>
      <c r="Q90" s="54"/>
      <c r="R90" s="54"/>
      <c r="S90" s="54"/>
      <c r="T90" s="54"/>
      <c r="U90" s="54"/>
      <c r="V90" s="54"/>
      <c r="W90" s="54"/>
      <c r="X90" s="54"/>
      <c r="Y90" s="54"/>
      <c r="Z90" s="54"/>
      <c r="AA90" s="54"/>
      <c r="AB90" s="54"/>
    </row>
    <row r="91" ht="15.75" customHeight="1">
      <c r="A91" s="54"/>
      <c r="B91" s="54"/>
      <c r="C91" s="54"/>
      <c r="D91" s="54"/>
      <c r="E91" s="54"/>
      <c r="F91" s="54"/>
      <c r="G91" s="163"/>
      <c r="H91" s="54"/>
      <c r="I91" s="54"/>
      <c r="J91" s="54"/>
      <c r="K91" s="54"/>
      <c r="L91" s="54"/>
      <c r="M91" s="54"/>
      <c r="N91" s="54"/>
      <c r="O91" s="54"/>
      <c r="P91" s="54"/>
      <c r="Q91" s="54"/>
      <c r="R91" s="54"/>
      <c r="S91" s="54"/>
      <c r="T91" s="54"/>
      <c r="U91" s="54"/>
      <c r="V91" s="54"/>
      <c r="W91" s="54"/>
      <c r="X91" s="54"/>
      <c r="Y91" s="54"/>
      <c r="Z91" s="54"/>
      <c r="AA91" s="54"/>
      <c r="AB91" s="54"/>
    </row>
    <row r="92" ht="15.75" customHeight="1">
      <c r="A92" s="54"/>
      <c r="B92" s="54"/>
      <c r="C92" s="54"/>
      <c r="D92" s="54"/>
      <c r="E92" s="54"/>
      <c r="F92" s="54"/>
      <c r="G92" s="163"/>
      <c r="H92" s="54"/>
      <c r="I92" s="54"/>
      <c r="J92" s="54"/>
      <c r="K92" s="54"/>
      <c r="L92" s="54"/>
      <c r="M92" s="54"/>
      <c r="N92" s="54"/>
      <c r="O92" s="54"/>
      <c r="P92" s="54"/>
      <c r="Q92" s="54"/>
      <c r="R92" s="54"/>
      <c r="S92" s="54"/>
      <c r="T92" s="54"/>
      <c r="U92" s="54"/>
      <c r="V92" s="54"/>
      <c r="W92" s="54"/>
      <c r="X92" s="54"/>
      <c r="Y92" s="54"/>
      <c r="Z92" s="54"/>
      <c r="AA92" s="54"/>
      <c r="AB92" s="54"/>
    </row>
    <row r="93" ht="15.75" customHeight="1">
      <c r="A93" s="54"/>
      <c r="B93" s="54"/>
      <c r="C93" s="54"/>
      <c r="D93" s="54"/>
      <c r="E93" s="54"/>
      <c r="F93" s="54"/>
      <c r="G93" s="163"/>
      <c r="H93" s="54"/>
      <c r="I93" s="54"/>
      <c r="J93" s="54"/>
      <c r="K93" s="54"/>
      <c r="L93" s="54"/>
      <c r="M93" s="54"/>
      <c r="N93" s="54"/>
      <c r="O93" s="54"/>
      <c r="P93" s="54"/>
      <c r="Q93" s="54"/>
      <c r="R93" s="54"/>
      <c r="S93" s="54"/>
      <c r="T93" s="54"/>
      <c r="U93" s="54"/>
      <c r="V93" s="54"/>
      <c r="W93" s="54"/>
      <c r="X93" s="54"/>
      <c r="Y93" s="54"/>
      <c r="Z93" s="54"/>
      <c r="AA93" s="54"/>
      <c r="AB93" s="54"/>
    </row>
    <row r="94" ht="15.75" customHeight="1">
      <c r="A94" s="54"/>
      <c r="B94" s="54"/>
      <c r="C94" s="54"/>
      <c r="D94" s="54"/>
      <c r="E94" s="54"/>
      <c r="F94" s="54"/>
      <c r="G94" s="163"/>
      <c r="H94" s="54"/>
      <c r="I94" s="54"/>
      <c r="J94" s="54"/>
      <c r="K94" s="54"/>
      <c r="L94" s="54"/>
      <c r="M94" s="54"/>
      <c r="N94" s="54"/>
      <c r="O94" s="54"/>
      <c r="P94" s="54"/>
      <c r="Q94" s="54"/>
      <c r="R94" s="54"/>
      <c r="S94" s="54"/>
      <c r="T94" s="54"/>
      <c r="U94" s="54"/>
      <c r="V94" s="54"/>
      <c r="W94" s="54"/>
      <c r="X94" s="54"/>
      <c r="Y94" s="54"/>
      <c r="Z94" s="54"/>
      <c r="AA94" s="54"/>
      <c r="AB94" s="54"/>
    </row>
    <row r="95" ht="15.75" customHeight="1">
      <c r="A95" s="54"/>
      <c r="B95" s="54"/>
      <c r="C95" s="54"/>
      <c r="D95" s="54"/>
      <c r="E95" s="54"/>
      <c r="F95" s="54"/>
      <c r="G95" s="163"/>
      <c r="H95" s="54"/>
      <c r="I95" s="54"/>
      <c r="J95" s="54"/>
      <c r="K95" s="54"/>
      <c r="L95" s="54"/>
      <c r="M95" s="54"/>
      <c r="N95" s="54"/>
      <c r="O95" s="54"/>
      <c r="P95" s="54"/>
      <c r="Q95" s="54"/>
      <c r="R95" s="54"/>
      <c r="S95" s="54"/>
      <c r="T95" s="54"/>
      <c r="U95" s="54"/>
      <c r="V95" s="54"/>
      <c r="W95" s="54"/>
      <c r="X95" s="54"/>
      <c r="Y95" s="54"/>
      <c r="Z95" s="54"/>
      <c r="AA95" s="54"/>
      <c r="AB95" s="54"/>
    </row>
    <row r="96" ht="15.75" customHeight="1">
      <c r="A96" s="54"/>
      <c r="B96" s="54"/>
      <c r="C96" s="54"/>
      <c r="D96" s="54"/>
      <c r="E96" s="54"/>
      <c r="F96" s="54"/>
      <c r="G96" s="163"/>
      <c r="H96" s="54"/>
      <c r="I96" s="54"/>
      <c r="J96" s="54"/>
      <c r="K96" s="54"/>
      <c r="L96" s="54"/>
      <c r="M96" s="54"/>
      <c r="N96" s="54"/>
      <c r="O96" s="54"/>
      <c r="P96" s="54"/>
      <c r="Q96" s="54"/>
      <c r="R96" s="54"/>
      <c r="S96" s="54"/>
      <c r="T96" s="54"/>
      <c r="U96" s="54"/>
      <c r="V96" s="54"/>
      <c r="W96" s="54"/>
      <c r="X96" s="54"/>
      <c r="Y96" s="54"/>
      <c r="Z96" s="54"/>
      <c r="AA96" s="54"/>
      <c r="AB96" s="54"/>
    </row>
    <row r="97" ht="15.75" customHeight="1">
      <c r="A97" s="54"/>
      <c r="B97" s="54"/>
      <c r="C97" s="54"/>
      <c r="D97" s="54"/>
      <c r="E97" s="54"/>
      <c r="F97" s="54"/>
      <c r="G97" s="163"/>
      <c r="H97" s="54"/>
      <c r="I97" s="54"/>
      <c r="J97" s="54"/>
      <c r="K97" s="54"/>
      <c r="L97" s="54"/>
      <c r="M97" s="54"/>
      <c r="N97" s="54"/>
      <c r="O97" s="54"/>
      <c r="P97" s="54"/>
      <c r="Q97" s="54"/>
      <c r="R97" s="54"/>
      <c r="S97" s="54"/>
      <c r="T97" s="54"/>
      <c r="U97" s="54"/>
      <c r="V97" s="54"/>
      <c r="W97" s="54"/>
      <c r="X97" s="54"/>
      <c r="Y97" s="54"/>
      <c r="Z97" s="54"/>
      <c r="AA97" s="54"/>
      <c r="AB97" s="54"/>
    </row>
    <row r="98" ht="15.75" customHeight="1">
      <c r="A98" s="54"/>
      <c r="B98" s="54"/>
      <c r="C98" s="54"/>
      <c r="D98" s="54"/>
      <c r="E98" s="54"/>
      <c r="F98" s="54"/>
      <c r="G98" s="163"/>
      <c r="H98" s="54"/>
      <c r="I98" s="54"/>
      <c r="J98" s="54"/>
      <c r="K98" s="54"/>
      <c r="L98" s="54"/>
      <c r="M98" s="54"/>
      <c r="N98" s="54"/>
      <c r="O98" s="54"/>
      <c r="P98" s="54"/>
      <c r="Q98" s="54"/>
      <c r="R98" s="54"/>
      <c r="S98" s="54"/>
      <c r="T98" s="54"/>
      <c r="U98" s="54"/>
      <c r="V98" s="54"/>
      <c r="W98" s="54"/>
      <c r="X98" s="54"/>
      <c r="Y98" s="54"/>
      <c r="Z98" s="54"/>
      <c r="AA98" s="54"/>
      <c r="AB98" s="54"/>
    </row>
    <row r="99" ht="15.75" customHeight="1">
      <c r="A99" s="54"/>
      <c r="B99" s="54"/>
      <c r="C99" s="54"/>
      <c r="D99" s="54"/>
      <c r="E99" s="54"/>
      <c r="F99" s="54"/>
      <c r="G99" s="163"/>
      <c r="H99" s="54"/>
      <c r="I99" s="54"/>
      <c r="J99" s="54"/>
      <c r="K99" s="54"/>
      <c r="L99" s="54"/>
      <c r="M99" s="54"/>
      <c r="N99" s="54"/>
      <c r="O99" s="54"/>
      <c r="P99" s="54"/>
      <c r="Q99" s="54"/>
      <c r="R99" s="54"/>
      <c r="S99" s="54"/>
      <c r="T99" s="54"/>
      <c r="U99" s="54"/>
      <c r="V99" s="54"/>
      <c r="W99" s="54"/>
      <c r="X99" s="54"/>
      <c r="Y99" s="54"/>
      <c r="Z99" s="54"/>
      <c r="AA99" s="54"/>
      <c r="AB99" s="54"/>
    </row>
    <row r="100" ht="15.75" customHeight="1">
      <c r="A100" s="54"/>
      <c r="B100" s="54"/>
      <c r="C100" s="54"/>
      <c r="D100" s="54"/>
      <c r="E100" s="54"/>
      <c r="F100" s="54"/>
      <c r="G100" s="163"/>
      <c r="H100" s="54"/>
      <c r="I100" s="54"/>
      <c r="J100" s="54"/>
      <c r="K100" s="54"/>
      <c r="L100" s="54"/>
      <c r="M100" s="54"/>
      <c r="N100" s="54"/>
      <c r="O100" s="54"/>
      <c r="P100" s="54"/>
      <c r="Q100" s="54"/>
      <c r="R100" s="54"/>
      <c r="S100" s="54"/>
      <c r="T100" s="54"/>
      <c r="U100" s="54"/>
      <c r="V100" s="54"/>
      <c r="W100" s="54"/>
      <c r="X100" s="54"/>
      <c r="Y100" s="54"/>
      <c r="Z100" s="54"/>
      <c r="AA100" s="54"/>
      <c r="AB100" s="54"/>
    </row>
    <row r="101" ht="15.75" customHeight="1">
      <c r="A101" s="54"/>
      <c r="B101" s="54"/>
      <c r="C101" s="54"/>
      <c r="D101" s="54"/>
      <c r="E101" s="54"/>
      <c r="F101" s="54"/>
      <c r="G101" s="163"/>
      <c r="H101" s="54"/>
      <c r="I101" s="54"/>
      <c r="J101" s="54"/>
      <c r="K101" s="54"/>
      <c r="L101" s="54"/>
      <c r="M101" s="54"/>
      <c r="N101" s="54"/>
      <c r="O101" s="54"/>
      <c r="P101" s="54"/>
      <c r="Q101" s="54"/>
      <c r="R101" s="54"/>
      <c r="S101" s="54"/>
      <c r="T101" s="54"/>
      <c r="U101" s="54"/>
      <c r="V101" s="54"/>
      <c r="W101" s="54"/>
      <c r="X101" s="54"/>
      <c r="Y101" s="54"/>
      <c r="Z101" s="54"/>
      <c r="AA101" s="54"/>
      <c r="AB101" s="54"/>
    </row>
    <row r="102" ht="15.75" customHeight="1">
      <c r="A102" s="54"/>
      <c r="B102" s="54"/>
      <c r="C102" s="54"/>
      <c r="D102" s="54"/>
      <c r="E102" s="54"/>
      <c r="F102" s="54"/>
      <c r="G102" s="163"/>
      <c r="H102" s="54"/>
      <c r="I102" s="54"/>
      <c r="J102" s="54"/>
      <c r="K102" s="54"/>
      <c r="L102" s="54"/>
      <c r="M102" s="54"/>
      <c r="N102" s="54"/>
      <c r="O102" s="54"/>
      <c r="P102" s="54"/>
      <c r="Q102" s="54"/>
      <c r="R102" s="54"/>
      <c r="S102" s="54"/>
      <c r="T102" s="54"/>
      <c r="U102" s="54"/>
      <c r="V102" s="54"/>
      <c r="W102" s="54"/>
      <c r="X102" s="54"/>
      <c r="Y102" s="54"/>
      <c r="Z102" s="54"/>
      <c r="AA102" s="54"/>
      <c r="AB102" s="54"/>
    </row>
    <row r="103" ht="15.75" customHeight="1">
      <c r="A103" s="54"/>
      <c r="B103" s="54"/>
      <c r="C103" s="54"/>
      <c r="D103" s="54"/>
      <c r="E103" s="54"/>
      <c r="F103" s="54"/>
      <c r="G103" s="163"/>
      <c r="H103" s="54"/>
      <c r="I103" s="54"/>
      <c r="J103" s="54"/>
      <c r="K103" s="54"/>
      <c r="L103" s="54"/>
      <c r="M103" s="54"/>
      <c r="N103" s="54"/>
      <c r="O103" s="54"/>
      <c r="P103" s="54"/>
      <c r="Q103" s="54"/>
      <c r="R103" s="54"/>
      <c r="S103" s="54"/>
      <c r="T103" s="54"/>
      <c r="U103" s="54"/>
      <c r="V103" s="54"/>
      <c r="W103" s="54"/>
      <c r="X103" s="54"/>
      <c r="Y103" s="54"/>
      <c r="Z103" s="54"/>
      <c r="AA103" s="54"/>
      <c r="AB103" s="54"/>
    </row>
    <row r="104" ht="15.75" customHeight="1">
      <c r="A104" s="54"/>
      <c r="B104" s="54"/>
      <c r="C104" s="54"/>
      <c r="D104" s="54"/>
      <c r="E104" s="54"/>
      <c r="F104" s="54"/>
      <c r="G104" s="163"/>
      <c r="H104" s="54"/>
      <c r="I104" s="54"/>
      <c r="J104" s="54"/>
      <c r="K104" s="54"/>
      <c r="L104" s="54"/>
      <c r="M104" s="54"/>
      <c r="N104" s="54"/>
      <c r="O104" s="54"/>
      <c r="P104" s="54"/>
      <c r="Q104" s="54"/>
      <c r="R104" s="54"/>
      <c r="S104" s="54"/>
      <c r="T104" s="54"/>
      <c r="U104" s="54"/>
      <c r="V104" s="54"/>
      <c r="W104" s="54"/>
      <c r="X104" s="54"/>
      <c r="Y104" s="54"/>
      <c r="Z104" s="54"/>
      <c r="AA104" s="54"/>
      <c r="AB104" s="54"/>
    </row>
    <row r="105" ht="15.75" customHeight="1">
      <c r="A105" s="54"/>
      <c r="B105" s="54"/>
      <c r="C105" s="54"/>
      <c r="D105" s="54"/>
      <c r="E105" s="54"/>
      <c r="F105" s="54"/>
      <c r="G105" s="163"/>
      <c r="H105" s="54"/>
      <c r="I105" s="54"/>
      <c r="J105" s="54"/>
      <c r="K105" s="54"/>
      <c r="L105" s="54"/>
      <c r="M105" s="54"/>
      <c r="N105" s="54"/>
      <c r="O105" s="54"/>
      <c r="P105" s="54"/>
      <c r="Q105" s="54"/>
      <c r="R105" s="54"/>
      <c r="S105" s="54"/>
      <c r="T105" s="54"/>
      <c r="U105" s="54"/>
      <c r="V105" s="54"/>
      <c r="W105" s="54"/>
      <c r="X105" s="54"/>
      <c r="Y105" s="54"/>
      <c r="Z105" s="54"/>
      <c r="AA105" s="54"/>
      <c r="AB105" s="54"/>
    </row>
    <row r="106" ht="15.75" customHeight="1">
      <c r="A106" s="54"/>
      <c r="B106" s="54"/>
      <c r="C106" s="54"/>
      <c r="D106" s="54"/>
      <c r="E106" s="54"/>
      <c r="F106" s="54"/>
      <c r="G106" s="163"/>
      <c r="H106" s="54"/>
      <c r="I106" s="54"/>
      <c r="J106" s="54"/>
      <c r="K106" s="54"/>
      <c r="L106" s="54"/>
      <c r="M106" s="54"/>
      <c r="N106" s="54"/>
      <c r="O106" s="54"/>
      <c r="P106" s="54"/>
      <c r="Q106" s="54"/>
      <c r="R106" s="54"/>
      <c r="S106" s="54"/>
      <c r="T106" s="54"/>
      <c r="U106" s="54"/>
      <c r="V106" s="54"/>
      <c r="W106" s="54"/>
      <c r="X106" s="54"/>
      <c r="Y106" s="54"/>
      <c r="Z106" s="54"/>
      <c r="AA106" s="54"/>
      <c r="AB106" s="54"/>
    </row>
    <row r="107" ht="15.75" customHeight="1">
      <c r="A107" s="54"/>
      <c r="B107" s="54"/>
      <c r="C107" s="54"/>
      <c r="D107" s="54"/>
      <c r="E107" s="54"/>
      <c r="F107" s="54"/>
      <c r="G107" s="163"/>
      <c r="H107" s="54"/>
      <c r="I107" s="54"/>
      <c r="J107" s="54"/>
      <c r="K107" s="54"/>
      <c r="L107" s="54"/>
      <c r="M107" s="54"/>
      <c r="N107" s="54"/>
      <c r="O107" s="54"/>
      <c r="P107" s="54"/>
      <c r="Q107" s="54"/>
      <c r="R107" s="54"/>
      <c r="S107" s="54"/>
      <c r="T107" s="54"/>
      <c r="U107" s="54"/>
      <c r="V107" s="54"/>
      <c r="W107" s="54"/>
      <c r="X107" s="54"/>
      <c r="Y107" s="54"/>
      <c r="Z107" s="54"/>
      <c r="AA107" s="54"/>
      <c r="AB107" s="54"/>
    </row>
    <row r="108" ht="15.75" customHeight="1">
      <c r="A108" s="54"/>
      <c r="B108" s="54"/>
      <c r="C108" s="54"/>
      <c r="D108" s="54"/>
      <c r="E108" s="54"/>
      <c r="F108" s="54"/>
      <c r="G108" s="163"/>
      <c r="H108" s="54"/>
      <c r="I108" s="54"/>
      <c r="J108" s="54"/>
      <c r="K108" s="54"/>
      <c r="L108" s="54"/>
      <c r="M108" s="54"/>
      <c r="N108" s="54"/>
      <c r="O108" s="54"/>
      <c r="P108" s="54"/>
      <c r="Q108" s="54"/>
      <c r="R108" s="54"/>
      <c r="S108" s="54"/>
      <c r="T108" s="54"/>
      <c r="U108" s="54"/>
      <c r="V108" s="54"/>
      <c r="W108" s="54"/>
      <c r="X108" s="54"/>
      <c r="Y108" s="54"/>
      <c r="Z108" s="54"/>
      <c r="AA108" s="54"/>
      <c r="AB108" s="54"/>
    </row>
    <row r="109" ht="15.75" customHeight="1">
      <c r="A109" s="54"/>
      <c r="B109" s="54"/>
      <c r="C109" s="54"/>
      <c r="D109" s="54"/>
      <c r="E109" s="54"/>
      <c r="F109" s="54"/>
      <c r="G109" s="163"/>
      <c r="H109" s="54"/>
      <c r="I109" s="54"/>
      <c r="J109" s="54"/>
      <c r="K109" s="54"/>
      <c r="L109" s="54"/>
      <c r="M109" s="54"/>
      <c r="N109" s="54"/>
      <c r="O109" s="54"/>
      <c r="P109" s="54"/>
      <c r="Q109" s="54"/>
      <c r="R109" s="54"/>
      <c r="S109" s="54"/>
      <c r="T109" s="54"/>
      <c r="U109" s="54"/>
      <c r="V109" s="54"/>
      <c r="W109" s="54"/>
      <c r="X109" s="54"/>
      <c r="Y109" s="54"/>
      <c r="Z109" s="54"/>
      <c r="AA109" s="54"/>
      <c r="AB109" s="54"/>
    </row>
    <row r="110" ht="15.75" customHeight="1">
      <c r="A110" s="54"/>
      <c r="B110" s="54"/>
      <c r="C110" s="54"/>
      <c r="D110" s="54"/>
      <c r="E110" s="54"/>
      <c r="F110" s="54"/>
      <c r="G110" s="163"/>
      <c r="H110" s="54"/>
      <c r="I110" s="54"/>
      <c r="J110" s="54"/>
      <c r="K110" s="54"/>
      <c r="L110" s="54"/>
      <c r="M110" s="54"/>
      <c r="N110" s="54"/>
      <c r="O110" s="54"/>
      <c r="P110" s="54"/>
      <c r="Q110" s="54"/>
      <c r="R110" s="54"/>
      <c r="S110" s="54"/>
      <c r="T110" s="54"/>
      <c r="U110" s="54"/>
      <c r="V110" s="54"/>
      <c r="W110" s="54"/>
      <c r="X110" s="54"/>
      <c r="Y110" s="54"/>
      <c r="Z110" s="54"/>
      <c r="AA110" s="54"/>
      <c r="AB110" s="54"/>
    </row>
    <row r="111" ht="15.75" customHeight="1">
      <c r="A111" s="54"/>
      <c r="B111" s="54"/>
      <c r="C111" s="54"/>
      <c r="D111" s="54"/>
      <c r="E111" s="54"/>
      <c r="F111" s="54"/>
      <c r="G111" s="163"/>
      <c r="H111" s="54"/>
      <c r="I111" s="54"/>
      <c r="J111" s="54"/>
      <c r="K111" s="54"/>
      <c r="L111" s="54"/>
      <c r="M111" s="54"/>
      <c r="N111" s="54"/>
      <c r="O111" s="54"/>
      <c r="P111" s="54"/>
      <c r="Q111" s="54"/>
      <c r="R111" s="54"/>
      <c r="S111" s="54"/>
      <c r="T111" s="54"/>
      <c r="U111" s="54"/>
      <c r="V111" s="54"/>
      <c r="W111" s="54"/>
      <c r="X111" s="54"/>
      <c r="Y111" s="54"/>
      <c r="Z111" s="54"/>
      <c r="AA111" s="54"/>
      <c r="AB111" s="54"/>
    </row>
    <row r="112" ht="15.75" customHeight="1">
      <c r="A112" s="54"/>
      <c r="B112" s="54"/>
      <c r="C112" s="54"/>
      <c r="D112" s="54"/>
      <c r="E112" s="54"/>
      <c r="F112" s="54"/>
      <c r="G112" s="163"/>
      <c r="H112" s="54"/>
      <c r="I112" s="54"/>
      <c r="J112" s="54"/>
      <c r="K112" s="54"/>
      <c r="L112" s="54"/>
      <c r="M112" s="54"/>
      <c r="N112" s="54"/>
      <c r="O112" s="54"/>
      <c r="P112" s="54"/>
      <c r="Q112" s="54"/>
      <c r="R112" s="54"/>
      <c r="S112" s="54"/>
      <c r="T112" s="54"/>
      <c r="U112" s="54"/>
      <c r="V112" s="54"/>
      <c r="W112" s="54"/>
      <c r="X112" s="54"/>
      <c r="Y112" s="54"/>
      <c r="Z112" s="54"/>
      <c r="AA112" s="54"/>
      <c r="AB112" s="54"/>
    </row>
    <row r="113" ht="15.75" customHeight="1">
      <c r="A113" s="54"/>
      <c r="B113" s="54"/>
      <c r="C113" s="54"/>
      <c r="D113" s="54"/>
      <c r="E113" s="54"/>
      <c r="F113" s="54"/>
      <c r="G113" s="163"/>
      <c r="H113" s="54"/>
      <c r="I113" s="54"/>
      <c r="J113" s="54"/>
      <c r="K113" s="54"/>
      <c r="L113" s="54"/>
      <c r="M113" s="54"/>
      <c r="N113" s="54"/>
      <c r="O113" s="54"/>
      <c r="P113" s="54"/>
      <c r="Q113" s="54"/>
      <c r="R113" s="54"/>
      <c r="S113" s="54"/>
      <c r="T113" s="54"/>
      <c r="U113" s="54"/>
      <c r="V113" s="54"/>
      <c r="W113" s="54"/>
      <c r="X113" s="54"/>
      <c r="Y113" s="54"/>
      <c r="Z113" s="54"/>
      <c r="AA113" s="54"/>
      <c r="AB113" s="54"/>
    </row>
    <row r="114" ht="15.75" customHeight="1">
      <c r="A114" s="54"/>
      <c r="B114" s="54"/>
      <c r="C114" s="54"/>
      <c r="D114" s="54"/>
      <c r="E114" s="54"/>
      <c r="F114" s="54"/>
      <c r="G114" s="163"/>
      <c r="H114" s="54"/>
      <c r="I114" s="54"/>
      <c r="J114" s="54"/>
      <c r="K114" s="54"/>
      <c r="L114" s="54"/>
      <c r="M114" s="54"/>
      <c r="N114" s="54"/>
      <c r="O114" s="54"/>
      <c r="P114" s="54"/>
      <c r="Q114" s="54"/>
      <c r="R114" s="54"/>
      <c r="S114" s="54"/>
      <c r="T114" s="54"/>
      <c r="U114" s="54"/>
      <c r="V114" s="54"/>
      <c r="W114" s="54"/>
      <c r="X114" s="54"/>
      <c r="Y114" s="54"/>
      <c r="Z114" s="54"/>
      <c r="AA114" s="54"/>
      <c r="AB114" s="54"/>
    </row>
    <row r="115" ht="15.75" customHeight="1">
      <c r="A115" s="54"/>
      <c r="B115" s="54"/>
      <c r="C115" s="54"/>
      <c r="D115" s="54"/>
      <c r="E115" s="54"/>
      <c r="F115" s="54"/>
      <c r="G115" s="163"/>
      <c r="H115" s="54"/>
      <c r="I115" s="54"/>
      <c r="J115" s="54"/>
      <c r="K115" s="54"/>
      <c r="L115" s="54"/>
      <c r="M115" s="54"/>
      <c r="N115" s="54"/>
      <c r="O115" s="54"/>
      <c r="P115" s="54"/>
      <c r="Q115" s="54"/>
      <c r="R115" s="54"/>
      <c r="S115" s="54"/>
      <c r="T115" s="54"/>
      <c r="U115" s="54"/>
      <c r="V115" s="54"/>
      <c r="W115" s="54"/>
      <c r="X115" s="54"/>
      <c r="Y115" s="54"/>
      <c r="Z115" s="54"/>
      <c r="AA115" s="54"/>
      <c r="AB115" s="54"/>
    </row>
    <row r="116" ht="15.75" customHeight="1">
      <c r="A116" s="54"/>
      <c r="B116" s="54"/>
      <c r="C116" s="54"/>
      <c r="D116" s="54"/>
      <c r="E116" s="54"/>
      <c r="F116" s="54"/>
      <c r="G116" s="163"/>
      <c r="H116" s="54"/>
      <c r="I116" s="54"/>
      <c r="J116" s="54"/>
      <c r="K116" s="54"/>
      <c r="L116" s="54"/>
      <c r="M116" s="54"/>
      <c r="N116" s="54"/>
      <c r="O116" s="54"/>
      <c r="P116" s="54"/>
      <c r="Q116" s="54"/>
      <c r="R116" s="54"/>
      <c r="S116" s="54"/>
      <c r="T116" s="54"/>
      <c r="U116" s="54"/>
      <c r="V116" s="54"/>
      <c r="W116" s="54"/>
      <c r="X116" s="54"/>
      <c r="Y116" s="54"/>
      <c r="Z116" s="54"/>
      <c r="AA116" s="54"/>
      <c r="AB116" s="54"/>
    </row>
    <row r="117" ht="15.75" customHeight="1">
      <c r="A117" s="54"/>
      <c r="B117" s="54"/>
      <c r="C117" s="54"/>
      <c r="D117" s="54"/>
      <c r="E117" s="54"/>
      <c r="F117" s="54"/>
      <c r="G117" s="163"/>
      <c r="H117" s="54"/>
      <c r="I117" s="54"/>
      <c r="J117" s="54"/>
      <c r="K117" s="54"/>
      <c r="L117" s="54"/>
      <c r="M117" s="54"/>
      <c r="N117" s="54"/>
      <c r="O117" s="54"/>
      <c r="P117" s="54"/>
      <c r="Q117" s="54"/>
      <c r="R117" s="54"/>
      <c r="S117" s="54"/>
      <c r="T117" s="54"/>
      <c r="U117" s="54"/>
      <c r="V117" s="54"/>
      <c r="W117" s="54"/>
      <c r="X117" s="54"/>
      <c r="Y117" s="54"/>
      <c r="Z117" s="54"/>
      <c r="AA117" s="54"/>
      <c r="AB117" s="54"/>
    </row>
    <row r="118" ht="15.75" customHeight="1">
      <c r="A118" s="54"/>
      <c r="B118" s="54"/>
      <c r="C118" s="54"/>
      <c r="D118" s="54"/>
      <c r="E118" s="54"/>
      <c r="F118" s="54"/>
      <c r="G118" s="163"/>
      <c r="H118" s="54"/>
      <c r="I118" s="54"/>
      <c r="J118" s="54"/>
      <c r="K118" s="54"/>
      <c r="L118" s="54"/>
      <c r="M118" s="54"/>
      <c r="N118" s="54"/>
      <c r="O118" s="54"/>
      <c r="P118" s="54"/>
      <c r="Q118" s="54"/>
      <c r="R118" s="54"/>
      <c r="S118" s="54"/>
      <c r="T118" s="54"/>
      <c r="U118" s="54"/>
      <c r="V118" s="54"/>
      <c r="W118" s="54"/>
      <c r="X118" s="54"/>
      <c r="Y118" s="54"/>
      <c r="Z118" s="54"/>
      <c r="AA118" s="54"/>
      <c r="AB118" s="54"/>
    </row>
    <row r="119" ht="15.75" customHeight="1">
      <c r="A119" s="54"/>
      <c r="B119" s="54"/>
      <c r="C119" s="54"/>
      <c r="D119" s="54"/>
      <c r="E119" s="54"/>
      <c r="F119" s="54"/>
      <c r="G119" s="163"/>
      <c r="H119" s="54"/>
      <c r="I119" s="54"/>
      <c r="J119" s="54"/>
      <c r="K119" s="54"/>
      <c r="L119" s="54"/>
      <c r="M119" s="54"/>
      <c r="N119" s="54"/>
      <c r="O119" s="54"/>
      <c r="P119" s="54"/>
      <c r="Q119" s="54"/>
      <c r="R119" s="54"/>
      <c r="S119" s="54"/>
      <c r="T119" s="54"/>
      <c r="U119" s="54"/>
      <c r="V119" s="54"/>
      <c r="W119" s="54"/>
      <c r="X119" s="54"/>
      <c r="Y119" s="54"/>
      <c r="Z119" s="54"/>
      <c r="AA119" s="54"/>
      <c r="AB119" s="54"/>
    </row>
    <row r="120" ht="15.75" customHeight="1">
      <c r="A120" s="54"/>
      <c r="B120" s="54"/>
      <c r="C120" s="54"/>
      <c r="D120" s="54"/>
      <c r="E120" s="54"/>
      <c r="F120" s="54"/>
      <c r="G120" s="163"/>
      <c r="H120" s="54"/>
      <c r="I120" s="54"/>
      <c r="J120" s="54"/>
      <c r="K120" s="54"/>
      <c r="L120" s="54"/>
      <c r="M120" s="54"/>
      <c r="N120" s="54"/>
      <c r="O120" s="54"/>
      <c r="P120" s="54"/>
      <c r="Q120" s="54"/>
      <c r="R120" s="54"/>
      <c r="S120" s="54"/>
      <c r="T120" s="54"/>
      <c r="U120" s="54"/>
      <c r="V120" s="54"/>
      <c r="W120" s="54"/>
      <c r="X120" s="54"/>
      <c r="Y120" s="54"/>
      <c r="Z120" s="54"/>
      <c r="AA120" s="54"/>
      <c r="AB120" s="54"/>
    </row>
    <row r="121" ht="15.75" customHeight="1">
      <c r="A121" s="54"/>
      <c r="B121" s="54"/>
      <c r="C121" s="54"/>
      <c r="D121" s="54"/>
      <c r="E121" s="54"/>
      <c r="F121" s="54"/>
      <c r="G121" s="163"/>
      <c r="H121" s="54"/>
      <c r="I121" s="54"/>
      <c r="J121" s="54"/>
      <c r="K121" s="54"/>
      <c r="L121" s="54"/>
      <c r="M121" s="54"/>
      <c r="N121" s="54"/>
      <c r="O121" s="54"/>
      <c r="P121" s="54"/>
      <c r="Q121" s="54"/>
      <c r="R121" s="54"/>
      <c r="S121" s="54"/>
      <c r="T121" s="54"/>
      <c r="U121" s="54"/>
      <c r="V121" s="54"/>
      <c r="W121" s="54"/>
      <c r="X121" s="54"/>
      <c r="Y121" s="54"/>
      <c r="Z121" s="54"/>
      <c r="AA121" s="54"/>
      <c r="AB121" s="54"/>
    </row>
    <row r="122" ht="15.75" customHeight="1">
      <c r="A122" s="54"/>
      <c r="B122" s="54"/>
      <c r="C122" s="54"/>
      <c r="D122" s="54"/>
      <c r="E122" s="54"/>
      <c r="F122" s="54"/>
      <c r="G122" s="163"/>
      <c r="H122" s="54"/>
      <c r="I122" s="54"/>
      <c r="J122" s="54"/>
      <c r="K122" s="54"/>
      <c r="L122" s="54"/>
      <c r="M122" s="54"/>
      <c r="N122" s="54"/>
      <c r="O122" s="54"/>
      <c r="P122" s="54"/>
      <c r="Q122" s="54"/>
      <c r="R122" s="54"/>
      <c r="S122" s="54"/>
      <c r="T122" s="54"/>
      <c r="U122" s="54"/>
      <c r="V122" s="54"/>
      <c r="W122" s="54"/>
      <c r="X122" s="54"/>
      <c r="Y122" s="54"/>
      <c r="Z122" s="54"/>
      <c r="AA122" s="54"/>
      <c r="AB122" s="54"/>
    </row>
    <row r="123" ht="15.75" customHeight="1">
      <c r="A123" s="54"/>
      <c r="B123" s="54"/>
      <c r="C123" s="54"/>
      <c r="D123" s="54"/>
      <c r="E123" s="54"/>
      <c r="F123" s="54"/>
      <c r="G123" s="163"/>
      <c r="H123" s="54"/>
      <c r="I123" s="54"/>
      <c r="J123" s="54"/>
      <c r="K123" s="54"/>
      <c r="L123" s="54"/>
      <c r="M123" s="54"/>
      <c r="N123" s="54"/>
      <c r="O123" s="54"/>
      <c r="P123" s="54"/>
      <c r="Q123" s="54"/>
      <c r="R123" s="54"/>
      <c r="S123" s="54"/>
      <c r="T123" s="54"/>
      <c r="U123" s="54"/>
      <c r="V123" s="54"/>
      <c r="W123" s="54"/>
      <c r="X123" s="54"/>
      <c r="Y123" s="54"/>
      <c r="Z123" s="54"/>
      <c r="AA123" s="54"/>
      <c r="AB123" s="54"/>
    </row>
    <row r="124" ht="15.75" customHeight="1">
      <c r="A124" s="54"/>
      <c r="B124" s="54"/>
      <c r="C124" s="54"/>
      <c r="D124" s="54"/>
      <c r="E124" s="54"/>
      <c r="F124" s="54"/>
      <c r="G124" s="163"/>
      <c r="H124" s="54"/>
      <c r="I124" s="54"/>
      <c r="J124" s="54"/>
      <c r="K124" s="54"/>
      <c r="L124" s="54"/>
      <c r="M124" s="54"/>
      <c r="N124" s="54"/>
      <c r="O124" s="54"/>
      <c r="P124" s="54"/>
      <c r="Q124" s="54"/>
      <c r="R124" s="54"/>
      <c r="S124" s="54"/>
      <c r="T124" s="54"/>
      <c r="U124" s="54"/>
      <c r="V124" s="54"/>
      <c r="W124" s="54"/>
      <c r="X124" s="54"/>
      <c r="Y124" s="54"/>
      <c r="Z124" s="54"/>
      <c r="AA124" s="54"/>
      <c r="AB124" s="54"/>
    </row>
    <row r="125" ht="15.75" customHeight="1">
      <c r="A125" s="54"/>
      <c r="B125" s="54"/>
      <c r="C125" s="54"/>
      <c r="D125" s="54"/>
      <c r="E125" s="54"/>
      <c r="F125" s="54"/>
      <c r="G125" s="163"/>
      <c r="H125" s="54"/>
      <c r="I125" s="54"/>
      <c r="J125" s="54"/>
      <c r="K125" s="54"/>
      <c r="L125" s="54"/>
      <c r="M125" s="54"/>
      <c r="N125" s="54"/>
      <c r="O125" s="54"/>
      <c r="P125" s="54"/>
      <c r="Q125" s="54"/>
      <c r="R125" s="54"/>
      <c r="S125" s="54"/>
      <c r="T125" s="54"/>
      <c r="U125" s="54"/>
      <c r="V125" s="54"/>
      <c r="W125" s="54"/>
      <c r="X125" s="54"/>
      <c r="Y125" s="54"/>
      <c r="Z125" s="54"/>
      <c r="AA125" s="54"/>
      <c r="AB125" s="54"/>
    </row>
    <row r="126" ht="15.75" customHeight="1">
      <c r="A126" s="54"/>
      <c r="B126" s="54"/>
      <c r="C126" s="54"/>
      <c r="D126" s="54"/>
      <c r="E126" s="54"/>
      <c r="F126" s="54"/>
      <c r="G126" s="163"/>
      <c r="H126" s="54"/>
      <c r="I126" s="54"/>
      <c r="J126" s="54"/>
      <c r="K126" s="54"/>
      <c r="L126" s="54"/>
      <c r="M126" s="54"/>
      <c r="N126" s="54"/>
      <c r="O126" s="54"/>
      <c r="P126" s="54"/>
      <c r="Q126" s="54"/>
      <c r="R126" s="54"/>
      <c r="S126" s="54"/>
      <c r="T126" s="54"/>
      <c r="U126" s="54"/>
      <c r="V126" s="54"/>
      <c r="W126" s="54"/>
      <c r="X126" s="54"/>
      <c r="Y126" s="54"/>
      <c r="Z126" s="54"/>
      <c r="AA126" s="54"/>
      <c r="AB126" s="54"/>
    </row>
    <row r="127" ht="15.75" customHeight="1">
      <c r="A127" s="54"/>
      <c r="B127" s="54"/>
      <c r="C127" s="54"/>
      <c r="D127" s="54"/>
      <c r="E127" s="54"/>
      <c r="F127" s="54"/>
      <c r="G127" s="163"/>
      <c r="H127" s="54"/>
      <c r="I127" s="54"/>
      <c r="J127" s="54"/>
      <c r="K127" s="54"/>
      <c r="L127" s="54"/>
      <c r="M127" s="54"/>
      <c r="N127" s="54"/>
      <c r="O127" s="54"/>
      <c r="P127" s="54"/>
      <c r="Q127" s="54"/>
      <c r="R127" s="54"/>
      <c r="S127" s="54"/>
      <c r="T127" s="54"/>
      <c r="U127" s="54"/>
      <c r="V127" s="54"/>
      <c r="W127" s="54"/>
      <c r="X127" s="54"/>
      <c r="Y127" s="54"/>
      <c r="Z127" s="54"/>
      <c r="AA127" s="54"/>
      <c r="AB127" s="54"/>
    </row>
    <row r="128" ht="15.75" customHeight="1">
      <c r="A128" s="54"/>
      <c r="B128" s="54"/>
      <c r="C128" s="54"/>
      <c r="D128" s="54"/>
      <c r="E128" s="54"/>
      <c r="F128" s="54"/>
      <c r="G128" s="163"/>
      <c r="H128" s="54"/>
      <c r="I128" s="54"/>
      <c r="J128" s="54"/>
      <c r="K128" s="54"/>
      <c r="L128" s="54"/>
      <c r="M128" s="54"/>
      <c r="N128" s="54"/>
      <c r="O128" s="54"/>
      <c r="P128" s="54"/>
      <c r="Q128" s="54"/>
      <c r="R128" s="54"/>
      <c r="S128" s="54"/>
      <c r="T128" s="54"/>
      <c r="U128" s="54"/>
      <c r="V128" s="54"/>
      <c r="W128" s="54"/>
      <c r="X128" s="54"/>
      <c r="Y128" s="54"/>
      <c r="Z128" s="54"/>
      <c r="AA128" s="54"/>
      <c r="AB128" s="54"/>
    </row>
    <row r="129" ht="15.75" customHeight="1">
      <c r="A129" s="54"/>
      <c r="B129" s="54"/>
      <c r="C129" s="54"/>
      <c r="D129" s="54"/>
      <c r="E129" s="54"/>
      <c r="F129" s="54"/>
      <c r="G129" s="163"/>
      <c r="H129" s="54"/>
      <c r="I129" s="54"/>
      <c r="J129" s="54"/>
      <c r="K129" s="54"/>
      <c r="L129" s="54"/>
      <c r="M129" s="54"/>
      <c r="N129" s="54"/>
      <c r="O129" s="54"/>
      <c r="P129" s="54"/>
      <c r="Q129" s="54"/>
      <c r="R129" s="54"/>
      <c r="S129" s="54"/>
      <c r="T129" s="54"/>
      <c r="U129" s="54"/>
      <c r="V129" s="54"/>
      <c r="W129" s="54"/>
      <c r="X129" s="54"/>
      <c r="Y129" s="54"/>
      <c r="Z129" s="54"/>
      <c r="AA129" s="54"/>
      <c r="AB129" s="54"/>
    </row>
    <row r="130" ht="15.75" customHeight="1">
      <c r="A130" s="54"/>
      <c r="B130" s="54"/>
      <c r="C130" s="54"/>
      <c r="D130" s="54"/>
      <c r="E130" s="54"/>
      <c r="F130" s="54"/>
      <c r="G130" s="163"/>
      <c r="H130" s="54"/>
      <c r="I130" s="54"/>
      <c r="J130" s="54"/>
      <c r="K130" s="54"/>
      <c r="L130" s="54"/>
      <c r="M130" s="54"/>
      <c r="N130" s="54"/>
      <c r="O130" s="54"/>
      <c r="P130" s="54"/>
      <c r="Q130" s="54"/>
      <c r="R130" s="54"/>
      <c r="S130" s="54"/>
      <c r="T130" s="54"/>
      <c r="U130" s="54"/>
      <c r="V130" s="54"/>
      <c r="W130" s="54"/>
      <c r="X130" s="54"/>
      <c r="Y130" s="54"/>
      <c r="Z130" s="54"/>
      <c r="AA130" s="54"/>
      <c r="AB130" s="54"/>
    </row>
    <row r="131" ht="15.75" customHeight="1">
      <c r="A131" s="54"/>
      <c r="B131" s="54"/>
      <c r="C131" s="54"/>
      <c r="D131" s="54"/>
      <c r="E131" s="54"/>
      <c r="F131" s="54"/>
      <c r="G131" s="163"/>
      <c r="H131" s="54"/>
      <c r="I131" s="54"/>
      <c r="J131" s="54"/>
      <c r="K131" s="54"/>
      <c r="L131" s="54"/>
      <c r="M131" s="54"/>
      <c r="N131" s="54"/>
      <c r="O131" s="54"/>
      <c r="P131" s="54"/>
      <c r="Q131" s="54"/>
      <c r="R131" s="54"/>
      <c r="S131" s="54"/>
      <c r="T131" s="54"/>
      <c r="U131" s="54"/>
      <c r="V131" s="54"/>
      <c r="W131" s="54"/>
      <c r="X131" s="54"/>
      <c r="Y131" s="54"/>
      <c r="Z131" s="54"/>
      <c r="AA131" s="54"/>
      <c r="AB131" s="54"/>
    </row>
    <row r="132" ht="15.75" customHeight="1">
      <c r="A132" s="54"/>
      <c r="B132" s="54"/>
      <c r="C132" s="54"/>
      <c r="D132" s="54"/>
      <c r="E132" s="54"/>
      <c r="F132" s="54"/>
      <c r="G132" s="163"/>
      <c r="H132" s="54"/>
      <c r="I132" s="54"/>
      <c r="J132" s="54"/>
      <c r="K132" s="54"/>
      <c r="L132" s="54"/>
      <c r="M132" s="54"/>
      <c r="N132" s="54"/>
      <c r="O132" s="54"/>
      <c r="P132" s="54"/>
      <c r="Q132" s="54"/>
      <c r="R132" s="54"/>
      <c r="S132" s="54"/>
      <c r="T132" s="54"/>
      <c r="U132" s="54"/>
      <c r="V132" s="54"/>
      <c r="W132" s="54"/>
      <c r="X132" s="54"/>
      <c r="Y132" s="54"/>
      <c r="Z132" s="54"/>
      <c r="AA132" s="54"/>
      <c r="AB132" s="54"/>
    </row>
    <row r="133" ht="15.75" customHeight="1">
      <c r="A133" s="54"/>
      <c r="B133" s="54"/>
      <c r="C133" s="54"/>
      <c r="D133" s="54"/>
      <c r="E133" s="54"/>
      <c r="F133" s="54"/>
      <c r="G133" s="163"/>
      <c r="H133" s="54"/>
      <c r="I133" s="54"/>
      <c r="J133" s="54"/>
      <c r="K133" s="54"/>
      <c r="L133" s="54"/>
      <c r="M133" s="54"/>
      <c r="N133" s="54"/>
      <c r="O133" s="54"/>
      <c r="P133" s="54"/>
      <c r="Q133" s="54"/>
      <c r="R133" s="54"/>
      <c r="S133" s="54"/>
      <c r="T133" s="54"/>
      <c r="U133" s="54"/>
      <c r="V133" s="54"/>
      <c r="W133" s="54"/>
      <c r="X133" s="54"/>
      <c r="Y133" s="54"/>
      <c r="Z133" s="54"/>
      <c r="AA133" s="54"/>
      <c r="AB133" s="54"/>
    </row>
    <row r="134" ht="15.75" customHeight="1">
      <c r="A134" s="54"/>
      <c r="B134" s="54"/>
      <c r="C134" s="54"/>
      <c r="D134" s="54"/>
      <c r="E134" s="54"/>
      <c r="F134" s="54"/>
      <c r="G134" s="163"/>
      <c r="H134" s="54"/>
      <c r="I134" s="54"/>
      <c r="J134" s="54"/>
      <c r="K134" s="54"/>
      <c r="L134" s="54"/>
      <c r="M134" s="54"/>
      <c r="N134" s="54"/>
      <c r="O134" s="54"/>
      <c r="P134" s="54"/>
      <c r="Q134" s="54"/>
      <c r="R134" s="54"/>
      <c r="S134" s="54"/>
      <c r="T134" s="54"/>
      <c r="U134" s="54"/>
      <c r="V134" s="54"/>
      <c r="W134" s="54"/>
      <c r="X134" s="54"/>
      <c r="Y134" s="54"/>
      <c r="Z134" s="54"/>
      <c r="AA134" s="54"/>
      <c r="AB134" s="54"/>
    </row>
    <row r="135" ht="15.75" customHeight="1">
      <c r="A135" s="54"/>
      <c r="B135" s="54"/>
      <c r="C135" s="54"/>
      <c r="D135" s="54"/>
      <c r="E135" s="54"/>
      <c r="F135" s="54"/>
      <c r="G135" s="163"/>
      <c r="H135" s="54"/>
      <c r="I135" s="54"/>
      <c r="J135" s="54"/>
      <c r="K135" s="54"/>
      <c r="L135" s="54"/>
      <c r="M135" s="54"/>
      <c r="N135" s="54"/>
      <c r="O135" s="54"/>
      <c r="P135" s="54"/>
      <c r="Q135" s="54"/>
      <c r="R135" s="54"/>
      <c r="S135" s="54"/>
      <c r="T135" s="54"/>
      <c r="U135" s="54"/>
      <c r="V135" s="54"/>
      <c r="W135" s="54"/>
      <c r="X135" s="54"/>
      <c r="Y135" s="54"/>
      <c r="Z135" s="54"/>
      <c r="AA135" s="54"/>
      <c r="AB135" s="54"/>
    </row>
    <row r="136" ht="15.75" customHeight="1">
      <c r="A136" s="54"/>
      <c r="B136" s="54"/>
      <c r="C136" s="54"/>
      <c r="D136" s="54"/>
      <c r="E136" s="54"/>
      <c r="F136" s="54"/>
      <c r="G136" s="163"/>
      <c r="H136" s="54"/>
      <c r="I136" s="54"/>
      <c r="J136" s="54"/>
      <c r="K136" s="54"/>
      <c r="L136" s="54"/>
      <c r="M136" s="54"/>
      <c r="N136" s="54"/>
      <c r="O136" s="54"/>
      <c r="P136" s="54"/>
      <c r="Q136" s="54"/>
      <c r="R136" s="54"/>
      <c r="S136" s="54"/>
      <c r="T136" s="54"/>
      <c r="U136" s="54"/>
      <c r="V136" s="54"/>
      <c r="W136" s="54"/>
      <c r="X136" s="54"/>
      <c r="Y136" s="54"/>
      <c r="Z136" s="54"/>
      <c r="AA136" s="54"/>
      <c r="AB136" s="54"/>
    </row>
    <row r="137" ht="15.75" customHeight="1">
      <c r="A137" s="54"/>
      <c r="B137" s="54"/>
      <c r="C137" s="54"/>
      <c r="D137" s="54"/>
      <c r="E137" s="54"/>
      <c r="F137" s="54"/>
      <c r="G137" s="163"/>
      <c r="H137" s="54"/>
      <c r="I137" s="54"/>
      <c r="J137" s="54"/>
      <c r="K137" s="54"/>
      <c r="L137" s="54"/>
      <c r="M137" s="54"/>
      <c r="N137" s="54"/>
      <c r="O137" s="54"/>
      <c r="P137" s="54"/>
      <c r="Q137" s="54"/>
      <c r="R137" s="54"/>
      <c r="S137" s="54"/>
      <c r="T137" s="54"/>
      <c r="U137" s="54"/>
      <c r="V137" s="54"/>
      <c r="W137" s="54"/>
      <c r="X137" s="54"/>
      <c r="Y137" s="54"/>
      <c r="Z137" s="54"/>
      <c r="AA137" s="54"/>
      <c r="AB137" s="54"/>
    </row>
    <row r="138" ht="15.75" customHeight="1">
      <c r="A138" s="54"/>
      <c r="B138" s="54"/>
      <c r="C138" s="54"/>
      <c r="D138" s="54"/>
      <c r="E138" s="54"/>
      <c r="F138" s="54"/>
      <c r="G138" s="163"/>
      <c r="H138" s="54"/>
      <c r="I138" s="54"/>
      <c r="J138" s="54"/>
      <c r="K138" s="54"/>
      <c r="L138" s="54"/>
      <c r="M138" s="54"/>
      <c r="N138" s="54"/>
      <c r="O138" s="54"/>
      <c r="P138" s="54"/>
      <c r="Q138" s="54"/>
      <c r="R138" s="54"/>
      <c r="S138" s="54"/>
      <c r="T138" s="54"/>
      <c r="U138" s="54"/>
      <c r="V138" s="54"/>
      <c r="W138" s="54"/>
      <c r="X138" s="54"/>
      <c r="Y138" s="54"/>
      <c r="Z138" s="54"/>
      <c r="AA138" s="54"/>
      <c r="AB138" s="54"/>
    </row>
    <row r="139" ht="15.75" customHeight="1">
      <c r="A139" s="54"/>
      <c r="B139" s="54"/>
      <c r="C139" s="54"/>
      <c r="D139" s="54"/>
      <c r="E139" s="54"/>
      <c r="F139" s="54"/>
      <c r="G139" s="163"/>
      <c r="H139" s="54"/>
      <c r="I139" s="54"/>
      <c r="J139" s="54"/>
      <c r="K139" s="54"/>
      <c r="L139" s="54"/>
      <c r="M139" s="54"/>
      <c r="N139" s="54"/>
      <c r="O139" s="54"/>
      <c r="P139" s="54"/>
      <c r="Q139" s="54"/>
      <c r="R139" s="54"/>
      <c r="S139" s="54"/>
      <c r="T139" s="54"/>
      <c r="U139" s="54"/>
      <c r="V139" s="54"/>
      <c r="W139" s="54"/>
      <c r="X139" s="54"/>
      <c r="Y139" s="54"/>
      <c r="Z139" s="54"/>
      <c r="AA139" s="54"/>
      <c r="AB139" s="54"/>
    </row>
    <row r="140" ht="15.75" customHeight="1">
      <c r="A140" s="54"/>
      <c r="B140" s="54"/>
      <c r="C140" s="54"/>
      <c r="D140" s="54"/>
      <c r="E140" s="54"/>
      <c r="F140" s="54"/>
      <c r="G140" s="163"/>
      <c r="H140" s="54"/>
      <c r="I140" s="54"/>
      <c r="J140" s="54"/>
      <c r="K140" s="54"/>
      <c r="L140" s="54"/>
      <c r="M140" s="54"/>
      <c r="N140" s="54"/>
      <c r="O140" s="54"/>
      <c r="P140" s="54"/>
      <c r="Q140" s="54"/>
      <c r="R140" s="54"/>
      <c r="S140" s="54"/>
      <c r="T140" s="54"/>
      <c r="U140" s="54"/>
      <c r="V140" s="54"/>
      <c r="W140" s="54"/>
      <c r="X140" s="54"/>
      <c r="Y140" s="54"/>
      <c r="Z140" s="54"/>
      <c r="AA140" s="54"/>
      <c r="AB140" s="54"/>
    </row>
    <row r="141" ht="15.75" customHeight="1">
      <c r="A141" s="54"/>
      <c r="B141" s="54"/>
      <c r="C141" s="54"/>
      <c r="D141" s="54"/>
      <c r="E141" s="54"/>
      <c r="F141" s="54"/>
      <c r="G141" s="163"/>
      <c r="H141" s="54"/>
      <c r="I141" s="54"/>
      <c r="J141" s="54"/>
      <c r="K141" s="54"/>
      <c r="L141" s="54"/>
      <c r="M141" s="54"/>
      <c r="N141" s="54"/>
      <c r="O141" s="54"/>
      <c r="P141" s="54"/>
      <c r="Q141" s="54"/>
      <c r="R141" s="54"/>
      <c r="S141" s="54"/>
      <c r="T141" s="54"/>
      <c r="U141" s="54"/>
      <c r="V141" s="54"/>
      <c r="W141" s="54"/>
      <c r="X141" s="54"/>
      <c r="Y141" s="54"/>
      <c r="Z141" s="54"/>
      <c r="AA141" s="54"/>
      <c r="AB141" s="54"/>
    </row>
    <row r="142" ht="15.75" customHeight="1">
      <c r="A142" s="54"/>
      <c r="B142" s="54"/>
      <c r="C142" s="54"/>
      <c r="D142" s="54"/>
      <c r="E142" s="54"/>
      <c r="F142" s="54"/>
      <c r="G142" s="163"/>
      <c r="H142" s="54"/>
      <c r="I142" s="54"/>
      <c r="J142" s="54"/>
      <c r="K142" s="54"/>
      <c r="L142" s="54"/>
      <c r="M142" s="54"/>
      <c r="N142" s="54"/>
      <c r="O142" s="54"/>
      <c r="P142" s="54"/>
      <c r="Q142" s="54"/>
      <c r="R142" s="54"/>
      <c r="S142" s="54"/>
      <c r="T142" s="54"/>
      <c r="U142" s="54"/>
      <c r="V142" s="54"/>
      <c r="W142" s="54"/>
      <c r="X142" s="54"/>
      <c r="Y142" s="54"/>
      <c r="Z142" s="54"/>
      <c r="AA142" s="54"/>
      <c r="AB142" s="54"/>
    </row>
    <row r="143" ht="15.75" customHeight="1">
      <c r="A143" s="54"/>
      <c r="B143" s="54"/>
      <c r="C143" s="54"/>
      <c r="D143" s="54"/>
      <c r="E143" s="54"/>
      <c r="F143" s="54"/>
      <c r="G143" s="163"/>
      <c r="H143" s="54"/>
      <c r="I143" s="54"/>
      <c r="J143" s="54"/>
      <c r="K143" s="54"/>
      <c r="L143" s="54"/>
      <c r="M143" s="54"/>
      <c r="N143" s="54"/>
      <c r="O143" s="54"/>
      <c r="P143" s="54"/>
      <c r="Q143" s="54"/>
      <c r="R143" s="54"/>
      <c r="S143" s="54"/>
      <c r="T143" s="54"/>
      <c r="U143" s="54"/>
      <c r="V143" s="54"/>
      <c r="W143" s="54"/>
      <c r="X143" s="54"/>
      <c r="Y143" s="54"/>
      <c r="Z143" s="54"/>
      <c r="AA143" s="54"/>
      <c r="AB143" s="54"/>
    </row>
    <row r="144" ht="15.75" customHeight="1">
      <c r="A144" s="54"/>
      <c r="B144" s="54"/>
      <c r="C144" s="54"/>
      <c r="D144" s="54"/>
      <c r="E144" s="54"/>
      <c r="F144" s="54"/>
      <c r="G144" s="163"/>
      <c r="H144" s="54"/>
      <c r="I144" s="54"/>
      <c r="J144" s="54"/>
      <c r="K144" s="54"/>
      <c r="L144" s="54"/>
      <c r="M144" s="54"/>
      <c r="N144" s="54"/>
      <c r="O144" s="54"/>
      <c r="P144" s="54"/>
      <c r="Q144" s="54"/>
      <c r="R144" s="54"/>
      <c r="S144" s="54"/>
      <c r="T144" s="54"/>
      <c r="U144" s="54"/>
      <c r="V144" s="54"/>
      <c r="W144" s="54"/>
      <c r="X144" s="54"/>
      <c r="Y144" s="54"/>
      <c r="Z144" s="54"/>
      <c r="AA144" s="54"/>
      <c r="AB144" s="54"/>
    </row>
    <row r="145" ht="15.75" customHeight="1">
      <c r="A145" s="54"/>
      <c r="B145" s="54"/>
      <c r="C145" s="54"/>
      <c r="D145" s="54"/>
      <c r="E145" s="54"/>
      <c r="F145" s="54"/>
      <c r="G145" s="163"/>
      <c r="H145" s="54"/>
      <c r="I145" s="54"/>
      <c r="J145" s="54"/>
      <c r="K145" s="54"/>
      <c r="L145" s="54"/>
      <c r="M145" s="54"/>
      <c r="N145" s="54"/>
      <c r="O145" s="54"/>
      <c r="P145" s="54"/>
      <c r="Q145" s="54"/>
      <c r="R145" s="54"/>
      <c r="S145" s="54"/>
      <c r="T145" s="54"/>
      <c r="U145" s="54"/>
      <c r="V145" s="54"/>
      <c r="W145" s="54"/>
      <c r="X145" s="54"/>
      <c r="Y145" s="54"/>
      <c r="Z145" s="54"/>
      <c r="AA145" s="54"/>
      <c r="AB145" s="54"/>
    </row>
    <row r="146" ht="15.75" customHeight="1">
      <c r="A146" s="54"/>
      <c r="B146" s="54"/>
      <c r="C146" s="54"/>
      <c r="D146" s="54"/>
      <c r="E146" s="54"/>
      <c r="F146" s="54"/>
      <c r="G146" s="163"/>
      <c r="H146" s="54"/>
      <c r="I146" s="54"/>
      <c r="J146" s="54"/>
      <c r="K146" s="54"/>
      <c r="L146" s="54"/>
      <c r="M146" s="54"/>
      <c r="N146" s="54"/>
      <c r="O146" s="54"/>
      <c r="P146" s="54"/>
      <c r="Q146" s="54"/>
      <c r="R146" s="54"/>
      <c r="S146" s="54"/>
      <c r="T146" s="54"/>
      <c r="U146" s="54"/>
      <c r="V146" s="54"/>
      <c r="W146" s="54"/>
      <c r="X146" s="54"/>
      <c r="Y146" s="54"/>
      <c r="Z146" s="54"/>
      <c r="AA146" s="54"/>
      <c r="AB146" s="54"/>
    </row>
    <row r="147" ht="15.75" customHeight="1">
      <c r="A147" s="54"/>
      <c r="B147" s="54"/>
      <c r="C147" s="54"/>
      <c r="D147" s="54"/>
      <c r="E147" s="54"/>
      <c r="F147" s="54"/>
      <c r="G147" s="163"/>
      <c r="H147" s="54"/>
      <c r="I147" s="54"/>
      <c r="J147" s="54"/>
      <c r="K147" s="54"/>
      <c r="L147" s="54"/>
      <c r="M147" s="54"/>
      <c r="N147" s="54"/>
      <c r="O147" s="54"/>
      <c r="P147" s="54"/>
      <c r="Q147" s="54"/>
      <c r="R147" s="54"/>
      <c r="S147" s="54"/>
      <c r="T147" s="54"/>
      <c r="U147" s="54"/>
      <c r="V147" s="54"/>
      <c r="W147" s="54"/>
      <c r="X147" s="54"/>
      <c r="Y147" s="54"/>
      <c r="Z147" s="54"/>
      <c r="AA147" s="54"/>
      <c r="AB147" s="54"/>
    </row>
    <row r="148" ht="15.75" customHeight="1">
      <c r="A148" s="54"/>
      <c r="B148" s="54"/>
      <c r="C148" s="54"/>
      <c r="D148" s="54"/>
      <c r="E148" s="54"/>
      <c r="F148" s="54"/>
      <c r="G148" s="163"/>
      <c r="H148" s="54"/>
      <c r="I148" s="54"/>
      <c r="J148" s="54"/>
      <c r="K148" s="54"/>
      <c r="L148" s="54"/>
      <c r="M148" s="54"/>
      <c r="N148" s="54"/>
      <c r="O148" s="54"/>
      <c r="P148" s="54"/>
      <c r="Q148" s="54"/>
      <c r="R148" s="54"/>
      <c r="S148" s="54"/>
      <c r="T148" s="54"/>
      <c r="U148" s="54"/>
      <c r="V148" s="54"/>
      <c r="W148" s="54"/>
      <c r="X148" s="54"/>
      <c r="Y148" s="54"/>
      <c r="Z148" s="54"/>
      <c r="AA148" s="54"/>
      <c r="AB148" s="54"/>
    </row>
    <row r="149" ht="15.75" customHeight="1">
      <c r="A149" s="54"/>
      <c r="B149" s="54"/>
      <c r="C149" s="54"/>
      <c r="D149" s="54"/>
      <c r="E149" s="54"/>
      <c r="F149" s="54"/>
      <c r="G149" s="163"/>
      <c r="H149" s="54"/>
      <c r="I149" s="54"/>
      <c r="J149" s="54"/>
      <c r="K149" s="54"/>
      <c r="L149" s="54"/>
      <c r="M149" s="54"/>
      <c r="N149" s="54"/>
      <c r="O149" s="54"/>
      <c r="P149" s="54"/>
      <c r="Q149" s="54"/>
      <c r="R149" s="54"/>
      <c r="S149" s="54"/>
      <c r="T149" s="54"/>
      <c r="U149" s="54"/>
      <c r="V149" s="54"/>
      <c r="W149" s="54"/>
      <c r="X149" s="54"/>
      <c r="Y149" s="54"/>
      <c r="Z149" s="54"/>
      <c r="AA149" s="54"/>
      <c r="AB149" s="54"/>
    </row>
    <row r="150" ht="15.75" customHeight="1">
      <c r="A150" s="54"/>
      <c r="B150" s="54"/>
      <c r="C150" s="54"/>
      <c r="D150" s="54"/>
      <c r="E150" s="54"/>
      <c r="F150" s="54"/>
      <c r="G150" s="163"/>
      <c r="H150" s="54"/>
      <c r="I150" s="54"/>
      <c r="J150" s="54"/>
      <c r="K150" s="54"/>
      <c r="L150" s="54"/>
      <c r="M150" s="54"/>
      <c r="N150" s="54"/>
      <c r="O150" s="54"/>
      <c r="P150" s="54"/>
      <c r="Q150" s="54"/>
      <c r="R150" s="54"/>
      <c r="S150" s="54"/>
      <c r="T150" s="54"/>
      <c r="U150" s="54"/>
      <c r="V150" s="54"/>
      <c r="W150" s="54"/>
      <c r="X150" s="54"/>
      <c r="Y150" s="54"/>
      <c r="Z150" s="54"/>
      <c r="AA150" s="54"/>
      <c r="AB150" s="54"/>
    </row>
    <row r="151" ht="15.75" customHeight="1">
      <c r="A151" s="54"/>
      <c r="B151" s="54"/>
      <c r="C151" s="54"/>
      <c r="D151" s="54"/>
      <c r="E151" s="54"/>
      <c r="F151" s="54"/>
      <c r="G151" s="163"/>
      <c r="H151" s="54"/>
      <c r="I151" s="54"/>
      <c r="J151" s="54"/>
      <c r="K151" s="54"/>
      <c r="L151" s="54"/>
      <c r="M151" s="54"/>
      <c r="N151" s="54"/>
      <c r="O151" s="54"/>
      <c r="P151" s="54"/>
      <c r="Q151" s="54"/>
      <c r="R151" s="54"/>
      <c r="S151" s="54"/>
      <c r="T151" s="54"/>
      <c r="U151" s="54"/>
      <c r="V151" s="54"/>
      <c r="W151" s="54"/>
      <c r="X151" s="54"/>
      <c r="Y151" s="54"/>
      <c r="Z151" s="54"/>
      <c r="AA151" s="54"/>
      <c r="AB151" s="54"/>
    </row>
    <row r="152" ht="15.75" customHeight="1">
      <c r="A152" s="54"/>
      <c r="B152" s="54"/>
      <c r="C152" s="54"/>
      <c r="D152" s="54"/>
      <c r="E152" s="54"/>
      <c r="F152" s="54"/>
      <c r="G152" s="163"/>
      <c r="H152" s="54"/>
      <c r="I152" s="54"/>
      <c r="J152" s="54"/>
      <c r="K152" s="54"/>
      <c r="L152" s="54"/>
      <c r="M152" s="54"/>
      <c r="N152" s="54"/>
      <c r="O152" s="54"/>
      <c r="P152" s="54"/>
      <c r="Q152" s="54"/>
      <c r="R152" s="54"/>
      <c r="S152" s="54"/>
      <c r="T152" s="54"/>
      <c r="U152" s="54"/>
      <c r="V152" s="54"/>
      <c r="W152" s="54"/>
      <c r="X152" s="54"/>
      <c r="Y152" s="54"/>
      <c r="Z152" s="54"/>
      <c r="AA152" s="54"/>
      <c r="AB152" s="54"/>
    </row>
    <row r="153" ht="15.75" customHeight="1">
      <c r="A153" s="54"/>
      <c r="B153" s="54"/>
      <c r="C153" s="54"/>
      <c r="D153" s="54"/>
      <c r="E153" s="54"/>
      <c r="F153" s="54"/>
      <c r="G153" s="163"/>
      <c r="H153" s="54"/>
      <c r="I153" s="54"/>
      <c r="J153" s="54"/>
      <c r="K153" s="54"/>
      <c r="L153" s="54"/>
      <c r="M153" s="54"/>
      <c r="N153" s="54"/>
      <c r="O153" s="54"/>
      <c r="P153" s="54"/>
      <c r="Q153" s="54"/>
      <c r="R153" s="54"/>
      <c r="S153" s="54"/>
      <c r="T153" s="54"/>
      <c r="U153" s="54"/>
      <c r="V153" s="54"/>
      <c r="W153" s="54"/>
      <c r="X153" s="54"/>
      <c r="Y153" s="54"/>
      <c r="Z153" s="54"/>
      <c r="AA153" s="54"/>
      <c r="AB153" s="54"/>
    </row>
    <row r="154" ht="15.75" customHeight="1">
      <c r="A154" s="54"/>
      <c r="B154" s="54"/>
      <c r="C154" s="54"/>
      <c r="D154" s="54"/>
      <c r="E154" s="54"/>
      <c r="F154" s="54"/>
      <c r="G154" s="163"/>
      <c r="H154" s="54"/>
      <c r="I154" s="54"/>
      <c r="J154" s="54"/>
      <c r="K154" s="54"/>
      <c r="L154" s="54"/>
      <c r="M154" s="54"/>
      <c r="N154" s="54"/>
      <c r="O154" s="54"/>
      <c r="P154" s="54"/>
      <c r="Q154" s="54"/>
      <c r="R154" s="54"/>
      <c r="S154" s="54"/>
      <c r="T154" s="54"/>
      <c r="U154" s="54"/>
      <c r="V154" s="54"/>
      <c r="W154" s="54"/>
      <c r="X154" s="54"/>
      <c r="Y154" s="54"/>
      <c r="Z154" s="54"/>
      <c r="AA154" s="54"/>
      <c r="AB154" s="54"/>
    </row>
    <row r="155" ht="15.75" customHeight="1">
      <c r="A155" s="54"/>
      <c r="B155" s="54"/>
      <c r="C155" s="54"/>
      <c r="D155" s="54"/>
      <c r="E155" s="54"/>
      <c r="F155" s="54"/>
      <c r="G155" s="163"/>
      <c r="H155" s="54"/>
      <c r="I155" s="54"/>
      <c r="J155" s="54"/>
      <c r="K155" s="54"/>
      <c r="L155" s="54"/>
      <c r="M155" s="54"/>
      <c r="N155" s="54"/>
      <c r="O155" s="54"/>
      <c r="P155" s="54"/>
      <c r="Q155" s="54"/>
      <c r="R155" s="54"/>
      <c r="S155" s="54"/>
      <c r="T155" s="54"/>
      <c r="U155" s="54"/>
      <c r="V155" s="54"/>
      <c r="W155" s="54"/>
      <c r="X155" s="54"/>
      <c r="Y155" s="54"/>
      <c r="Z155" s="54"/>
      <c r="AA155" s="54"/>
      <c r="AB155" s="54"/>
    </row>
    <row r="156" ht="15.75" customHeight="1">
      <c r="A156" s="54"/>
      <c r="B156" s="54"/>
      <c r="C156" s="54"/>
      <c r="D156" s="54"/>
      <c r="E156" s="54"/>
      <c r="F156" s="54"/>
      <c r="G156" s="163"/>
      <c r="H156" s="54"/>
      <c r="I156" s="54"/>
      <c r="J156" s="54"/>
      <c r="K156" s="54"/>
      <c r="L156" s="54"/>
      <c r="M156" s="54"/>
      <c r="N156" s="54"/>
      <c r="O156" s="54"/>
      <c r="P156" s="54"/>
      <c r="Q156" s="54"/>
      <c r="R156" s="54"/>
      <c r="S156" s="54"/>
      <c r="T156" s="54"/>
      <c r="U156" s="54"/>
      <c r="V156" s="54"/>
      <c r="W156" s="54"/>
      <c r="X156" s="54"/>
      <c r="Y156" s="54"/>
      <c r="Z156" s="54"/>
      <c r="AA156" s="54"/>
      <c r="AB156" s="54"/>
    </row>
    <row r="157" ht="15.75" customHeight="1">
      <c r="A157" s="54"/>
      <c r="B157" s="54"/>
      <c r="C157" s="54"/>
      <c r="D157" s="54"/>
      <c r="E157" s="54"/>
      <c r="F157" s="54"/>
      <c r="G157" s="163"/>
      <c r="H157" s="54"/>
      <c r="I157" s="54"/>
      <c r="J157" s="54"/>
      <c r="K157" s="54"/>
      <c r="L157" s="54"/>
      <c r="M157" s="54"/>
      <c r="N157" s="54"/>
      <c r="O157" s="54"/>
      <c r="P157" s="54"/>
      <c r="Q157" s="54"/>
      <c r="R157" s="54"/>
      <c r="S157" s="54"/>
      <c r="T157" s="54"/>
      <c r="U157" s="54"/>
      <c r="V157" s="54"/>
      <c r="W157" s="54"/>
      <c r="X157" s="54"/>
      <c r="Y157" s="54"/>
      <c r="Z157" s="54"/>
      <c r="AA157" s="54"/>
      <c r="AB157" s="54"/>
    </row>
    <row r="158" ht="15.75" customHeight="1">
      <c r="A158" s="54"/>
      <c r="B158" s="54"/>
      <c r="C158" s="54"/>
      <c r="D158" s="54"/>
      <c r="E158" s="54"/>
      <c r="F158" s="54"/>
      <c r="G158" s="163"/>
      <c r="H158" s="54"/>
      <c r="I158" s="54"/>
      <c r="J158" s="54"/>
      <c r="K158" s="54"/>
      <c r="L158" s="54"/>
      <c r="M158" s="54"/>
      <c r="N158" s="54"/>
      <c r="O158" s="54"/>
      <c r="P158" s="54"/>
      <c r="Q158" s="54"/>
      <c r="R158" s="54"/>
      <c r="S158" s="54"/>
      <c r="T158" s="54"/>
      <c r="U158" s="54"/>
      <c r="V158" s="54"/>
      <c r="W158" s="54"/>
      <c r="X158" s="54"/>
      <c r="Y158" s="54"/>
      <c r="Z158" s="54"/>
      <c r="AA158" s="54"/>
      <c r="AB158" s="54"/>
    </row>
    <row r="159" ht="15.75" customHeight="1">
      <c r="A159" s="54"/>
      <c r="B159" s="54"/>
      <c r="C159" s="54"/>
      <c r="D159" s="54"/>
      <c r="E159" s="54"/>
      <c r="F159" s="54"/>
      <c r="G159" s="163"/>
      <c r="H159" s="54"/>
      <c r="I159" s="54"/>
      <c r="J159" s="54"/>
      <c r="K159" s="54"/>
      <c r="L159" s="54"/>
      <c r="M159" s="54"/>
      <c r="N159" s="54"/>
      <c r="O159" s="54"/>
      <c r="P159" s="54"/>
      <c r="Q159" s="54"/>
      <c r="R159" s="54"/>
      <c r="S159" s="54"/>
      <c r="T159" s="54"/>
      <c r="U159" s="54"/>
      <c r="V159" s="54"/>
      <c r="W159" s="54"/>
      <c r="X159" s="54"/>
      <c r="Y159" s="54"/>
      <c r="Z159" s="54"/>
      <c r="AA159" s="54"/>
      <c r="AB159" s="54"/>
    </row>
    <row r="160" ht="15.75" customHeight="1">
      <c r="A160" s="54"/>
      <c r="B160" s="54"/>
      <c r="C160" s="54"/>
      <c r="D160" s="54"/>
      <c r="E160" s="54"/>
      <c r="F160" s="54"/>
      <c r="G160" s="163"/>
      <c r="H160" s="54"/>
      <c r="I160" s="54"/>
      <c r="J160" s="54"/>
      <c r="K160" s="54"/>
      <c r="L160" s="54"/>
      <c r="M160" s="54"/>
      <c r="N160" s="54"/>
      <c r="O160" s="54"/>
      <c r="P160" s="54"/>
      <c r="Q160" s="54"/>
      <c r="R160" s="54"/>
      <c r="S160" s="54"/>
      <c r="T160" s="54"/>
      <c r="U160" s="54"/>
      <c r="V160" s="54"/>
      <c r="W160" s="54"/>
      <c r="X160" s="54"/>
      <c r="Y160" s="54"/>
      <c r="Z160" s="54"/>
      <c r="AA160" s="54"/>
      <c r="AB160" s="54"/>
    </row>
    <row r="161" ht="15.75" customHeight="1">
      <c r="A161" s="54"/>
      <c r="B161" s="54"/>
      <c r="C161" s="54"/>
      <c r="D161" s="54"/>
      <c r="E161" s="54"/>
      <c r="F161" s="54"/>
      <c r="G161" s="163"/>
      <c r="H161" s="54"/>
      <c r="I161" s="54"/>
      <c r="J161" s="54"/>
      <c r="K161" s="54"/>
      <c r="L161" s="54"/>
      <c r="M161" s="54"/>
      <c r="N161" s="54"/>
      <c r="O161" s="54"/>
      <c r="P161" s="54"/>
      <c r="Q161" s="54"/>
      <c r="R161" s="54"/>
      <c r="S161" s="54"/>
      <c r="T161" s="54"/>
      <c r="U161" s="54"/>
      <c r="V161" s="54"/>
      <c r="W161" s="54"/>
      <c r="X161" s="54"/>
      <c r="Y161" s="54"/>
      <c r="Z161" s="54"/>
      <c r="AA161" s="54"/>
      <c r="AB161" s="54"/>
    </row>
    <row r="162" ht="15.75" customHeight="1">
      <c r="A162" s="54"/>
      <c r="B162" s="54"/>
      <c r="C162" s="54"/>
      <c r="D162" s="54"/>
      <c r="E162" s="54"/>
      <c r="F162" s="54"/>
      <c r="G162" s="163"/>
      <c r="H162" s="54"/>
      <c r="I162" s="54"/>
      <c r="J162" s="54"/>
      <c r="K162" s="54"/>
      <c r="L162" s="54"/>
      <c r="M162" s="54"/>
      <c r="N162" s="54"/>
      <c r="O162" s="54"/>
      <c r="P162" s="54"/>
      <c r="Q162" s="54"/>
      <c r="R162" s="54"/>
      <c r="S162" s="54"/>
      <c r="T162" s="54"/>
      <c r="U162" s="54"/>
      <c r="V162" s="54"/>
      <c r="W162" s="54"/>
      <c r="X162" s="54"/>
      <c r="Y162" s="54"/>
      <c r="Z162" s="54"/>
      <c r="AA162" s="54"/>
      <c r="AB162" s="54"/>
    </row>
    <row r="163" ht="15.75" customHeight="1">
      <c r="A163" s="54"/>
      <c r="B163" s="54"/>
      <c r="C163" s="54"/>
      <c r="D163" s="54"/>
      <c r="E163" s="54"/>
      <c r="F163" s="54"/>
      <c r="G163" s="163"/>
      <c r="H163" s="54"/>
      <c r="I163" s="54"/>
      <c r="J163" s="54"/>
      <c r="K163" s="54"/>
      <c r="L163" s="54"/>
      <c r="M163" s="54"/>
      <c r="N163" s="54"/>
      <c r="O163" s="54"/>
      <c r="P163" s="54"/>
      <c r="Q163" s="54"/>
      <c r="R163" s="54"/>
      <c r="S163" s="54"/>
      <c r="T163" s="54"/>
      <c r="U163" s="54"/>
      <c r="V163" s="54"/>
      <c r="W163" s="54"/>
      <c r="X163" s="54"/>
      <c r="Y163" s="54"/>
      <c r="Z163" s="54"/>
      <c r="AA163" s="54"/>
      <c r="AB163" s="54"/>
    </row>
    <row r="164" ht="15.75" customHeight="1">
      <c r="A164" s="54"/>
      <c r="B164" s="54"/>
      <c r="C164" s="54"/>
      <c r="D164" s="54"/>
      <c r="E164" s="54"/>
      <c r="F164" s="54"/>
      <c r="G164" s="163"/>
      <c r="H164" s="54"/>
      <c r="I164" s="54"/>
      <c r="J164" s="54"/>
      <c r="K164" s="54"/>
      <c r="L164" s="54"/>
      <c r="M164" s="54"/>
      <c r="N164" s="54"/>
      <c r="O164" s="54"/>
      <c r="P164" s="54"/>
      <c r="Q164" s="54"/>
      <c r="R164" s="54"/>
      <c r="S164" s="54"/>
      <c r="T164" s="54"/>
      <c r="U164" s="54"/>
      <c r="V164" s="54"/>
      <c r="W164" s="54"/>
      <c r="X164" s="54"/>
      <c r="Y164" s="54"/>
      <c r="Z164" s="54"/>
      <c r="AA164" s="54"/>
      <c r="AB164" s="54"/>
    </row>
    <row r="165" ht="15.75" customHeight="1">
      <c r="A165" s="54"/>
      <c r="B165" s="54"/>
      <c r="C165" s="54"/>
      <c r="D165" s="54"/>
      <c r="E165" s="54"/>
      <c r="F165" s="54"/>
      <c r="G165" s="163"/>
      <c r="H165" s="54"/>
      <c r="I165" s="54"/>
      <c r="J165" s="54"/>
      <c r="K165" s="54"/>
      <c r="L165" s="54"/>
      <c r="M165" s="54"/>
      <c r="N165" s="54"/>
      <c r="O165" s="54"/>
      <c r="P165" s="54"/>
      <c r="Q165" s="54"/>
      <c r="R165" s="54"/>
      <c r="S165" s="54"/>
      <c r="T165" s="54"/>
      <c r="U165" s="54"/>
      <c r="V165" s="54"/>
      <c r="W165" s="54"/>
      <c r="X165" s="54"/>
      <c r="Y165" s="54"/>
      <c r="Z165" s="54"/>
      <c r="AA165" s="54"/>
      <c r="AB165" s="54"/>
    </row>
    <row r="166" ht="15.75" customHeight="1">
      <c r="A166" s="54"/>
      <c r="B166" s="54"/>
      <c r="C166" s="54"/>
      <c r="D166" s="54"/>
      <c r="E166" s="54"/>
      <c r="F166" s="54"/>
      <c r="G166" s="163"/>
      <c r="H166" s="54"/>
      <c r="I166" s="54"/>
      <c r="J166" s="54"/>
      <c r="K166" s="54"/>
      <c r="L166" s="54"/>
      <c r="M166" s="54"/>
      <c r="N166" s="54"/>
      <c r="O166" s="54"/>
      <c r="P166" s="54"/>
      <c r="Q166" s="54"/>
      <c r="R166" s="54"/>
      <c r="S166" s="54"/>
      <c r="T166" s="54"/>
      <c r="U166" s="54"/>
      <c r="V166" s="54"/>
      <c r="W166" s="54"/>
      <c r="X166" s="54"/>
      <c r="Y166" s="54"/>
      <c r="Z166" s="54"/>
      <c r="AA166" s="54"/>
      <c r="AB166" s="54"/>
    </row>
    <row r="167" ht="15.75" customHeight="1">
      <c r="A167" s="54"/>
      <c r="B167" s="54"/>
      <c r="C167" s="54"/>
      <c r="D167" s="54"/>
      <c r="E167" s="54"/>
      <c r="F167" s="54"/>
      <c r="G167" s="163"/>
      <c r="H167" s="54"/>
      <c r="I167" s="54"/>
      <c r="J167" s="54"/>
      <c r="K167" s="54"/>
      <c r="L167" s="54"/>
      <c r="M167" s="54"/>
      <c r="N167" s="54"/>
      <c r="O167" s="54"/>
      <c r="P167" s="54"/>
      <c r="Q167" s="54"/>
      <c r="R167" s="54"/>
      <c r="S167" s="54"/>
      <c r="T167" s="54"/>
      <c r="U167" s="54"/>
      <c r="V167" s="54"/>
      <c r="W167" s="54"/>
      <c r="X167" s="54"/>
      <c r="Y167" s="54"/>
      <c r="Z167" s="54"/>
      <c r="AA167" s="54"/>
      <c r="AB167" s="54"/>
    </row>
    <row r="168" ht="15.75" customHeight="1">
      <c r="A168" s="54"/>
      <c r="B168" s="54"/>
      <c r="C168" s="54"/>
      <c r="D168" s="54"/>
      <c r="E168" s="54"/>
      <c r="F168" s="54"/>
      <c r="G168" s="163"/>
      <c r="H168" s="54"/>
      <c r="I168" s="54"/>
      <c r="J168" s="54"/>
      <c r="K168" s="54"/>
      <c r="L168" s="54"/>
      <c r="M168" s="54"/>
      <c r="N168" s="54"/>
      <c r="O168" s="54"/>
      <c r="P168" s="54"/>
      <c r="Q168" s="54"/>
      <c r="R168" s="54"/>
      <c r="S168" s="54"/>
      <c r="T168" s="54"/>
      <c r="U168" s="54"/>
      <c r="V168" s="54"/>
      <c r="W168" s="54"/>
      <c r="X168" s="54"/>
      <c r="Y168" s="54"/>
      <c r="Z168" s="54"/>
      <c r="AA168" s="54"/>
      <c r="AB168" s="54"/>
    </row>
    <row r="169" ht="15.75" customHeight="1">
      <c r="A169" s="54"/>
      <c r="B169" s="54"/>
      <c r="C169" s="54"/>
      <c r="D169" s="54"/>
      <c r="E169" s="54"/>
      <c r="F169" s="54"/>
      <c r="G169" s="163"/>
      <c r="H169" s="54"/>
      <c r="I169" s="54"/>
      <c r="J169" s="54"/>
      <c r="K169" s="54"/>
      <c r="L169" s="54"/>
      <c r="M169" s="54"/>
      <c r="N169" s="54"/>
      <c r="O169" s="54"/>
      <c r="P169" s="54"/>
      <c r="Q169" s="54"/>
      <c r="R169" s="54"/>
      <c r="S169" s="54"/>
      <c r="T169" s="54"/>
      <c r="U169" s="54"/>
      <c r="V169" s="54"/>
      <c r="W169" s="54"/>
      <c r="X169" s="54"/>
      <c r="Y169" s="54"/>
      <c r="Z169" s="54"/>
      <c r="AA169" s="54"/>
      <c r="AB169" s="54"/>
    </row>
    <row r="170" ht="15.75" customHeight="1">
      <c r="A170" s="54"/>
      <c r="B170" s="54"/>
      <c r="C170" s="54"/>
      <c r="D170" s="54"/>
      <c r="E170" s="54"/>
      <c r="F170" s="54"/>
      <c r="G170" s="163"/>
      <c r="H170" s="54"/>
      <c r="I170" s="54"/>
      <c r="J170" s="54"/>
      <c r="K170" s="54"/>
      <c r="L170" s="54"/>
      <c r="M170" s="54"/>
      <c r="N170" s="54"/>
      <c r="O170" s="54"/>
      <c r="P170" s="54"/>
      <c r="Q170" s="54"/>
      <c r="R170" s="54"/>
      <c r="S170" s="54"/>
      <c r="T170" s="54"/>
      <c r="U170" s="54"/>
      <c r="V170" s="54"/>
      <c r="W170" s="54"/>
      <c r="X170" s="54"/>
      <c r="Y170" s="54"/>
      <c r="Z170" s="54"/>
      <c r="AA170" s="54"/>
      <c r="AB170" s="54"/>
    </row>
    <row r="171" ht="15.75" customHeight="1">
      <c r="A171" s="54"/>
      <c r="B171" s="54"/>
      <c r="C171" s="54"/>
      <c r="D171" s="54"/>
      <c r="E171" s="54"/>
      <c r="F171" s="54"/>
      <c r="G171" s="163"/>
      <c r="H171" s="54"/>
      <c r="I171" s="54"/>
      <c r="J171" s="54"/>
      <c r="K171" s="54"/>
      <c r="L171" s="54"/>
      <c r="M171" s="54"/>
      <c r="N171" s="54"/>
      <c r="O171" s="54"/>
      <c r="P171" s="54"/>
      <c r="Q171" s="54"/>
      <c r="R171" s="54"/>
      <c r="S171" s="54"/>
      <c r="T171" s="54"/>
      <c r="U171" s="54"/>
      <c r="V171" s="54"/>
      <c r="W171" s="54"/>
      <c r="X171" s="54"/>
      <c r="Y171" s="54"/>
      <c r="Z171" s="54"/>
      <c r="AA171" s="54"/>
      <c r="AB171" s="54"/>
    </row>
    <row r="172" ht="15.75" customHeight="1">
      <c r="A172" s="54"/>
      <c r="B172" s="54"/>
      <c r="C172" s="54"/>
      <c r="D172" s="54"/>
      <c r="E172" s="54"/>
      <c r="F172" s="54"/>
      <c r="G172" s="163"/>
      <c r="H172" s="54"/>
      <c r="I172" s="54"/>
      <c r="J172" s="54"/>
      <c r="K172" s="54"/>
      <c r="L172" s="54"/>
      <c r="M172" s="54"/>
      <c r="N172" s="54"/>
      <c r="O172" s="54"/>
      <c r="P172" s="54"/>
      <c r="Q172" s="54"/>
      <c r="R172" s="54"/>
      <c r="S172" s="54"/>
      <c r="T172" s="54"/>
      <c r="U172" s="54"/>
      <c r="V172" s="54"/>
      <c r="W172" s="54"/>
      <c r="X172" s="54"/>
      <c r="Y172" s="54"/>
      <c r="Z172" s="54"/>
      <c r="AA172" s="54"/>
      <c r="AB172" s="54"/>
    </row>
    <row r="173" ht="15.75" customHeight="1">
      <c r="A173" s="54"/>
      <c r="B173" s="54"/>
      <c r="C173" s="54"/>
      <c r="D173" s="54"/>
      <c r="E173" s="54"/>
      <c r="F173" s="54"/>
      <c r="G173" s="163"/>
      <c r="H173" s="54"/>
      <c r="I173" s="54"/>
      <c r="J173" s="54"/>
      <c r="K173" s="54"/>
      <c r="L173" s="54"/>
      <c r="M173" s="54"/>
      <c r="N173" s="54"/>
      <c r="O173" s="54"/>
      <c r="P173" s="54"/>
      <c r="Q173" s="54"/>
      <c r="R173" s="54"/>
      <c r="S173" s="54"/>
      <c r="T173" s="54"/>
      <c r="U173" s="54"/>
      <c r="V173" s="54"/>
      <c r="W173" s="54"/>
      <c r="X173" s="54"/>
      <c r="Y173" s="54"/>
      <c r="Z173" s="54"/>
      <c r="AA173" s="54"/>
      <c r="AB173" s="54"/>
    </row>
    <row r="174" ht="15.75" customHeight="1">
      <c r="A174" s="54"/>
      <c r="B174" s="54"/>
      <c r="C174" s="54"/>
      <c r="D174" s="54"/>
      <c r="E174" s="54"/>
      <c r="F174" s="54"/>
      <c r="G174" s="163"/>
      <c r="H174" s="54"/>
      <c r="I174" s="54"/>
      <c r="J174" s="54"/>
      <c r="K174" s="54"/>
      <c r="L174" s="54"/>
      <c r="M174" s="54"/>
      <c r="N174" s="54"/>
      <c r="O174" s="54"/>
      <c r="P174" s="54"/>
      <c r="Q174" s="54"/>
      <c r="R174" s="54"/>
      <c r="S174" s="54"/>
      <c r="T174" s="54"/>
      <c r="U174" s="54"/>
      <c r="V174" s="54"/>
      <c r="W174" s="54"/>
      <c r="X174" s="54"/>
      <c r="Y174" s="54"/>
      <c r="Z174" s="54"/>
      <c r="AA174" s="54"/>
      <c r="AB174" s="54"/>
    </row>
    <row r="175" ht="15.75" customHeight="1">
      <c r="A175" s="54"/>
      <c r="B175" s="54"/>
      <c r="C175" s="54"/>
      <c r="D175" s="54"/>
      <c r="E175" s="54"/>
      <c r="F175" s="54"/>
      <c r="G175" s="163"/>
      <c r="H175" s="54"/>
      <c r="I175" s="54"/>
      <c r="J175" s="54"/>
      <c r="K175" s="54"/>
      <c r="L175" s="54"/>
      <c r="M175" s="54"/>
      <c r="N175" s="54"/>
      <c r="O175" s="54"/>
      <c r="P175" s="54"/>
      <c r="Q175" s="54"/>
      <c r="R175" s="54"/>
      <c r="S175" s="54"/>
      <c r="T175" s="54"/>
      <c r="U175" s="54"/>
      <c r="V175" s="54"/>
      <c r="W175" s="54"/>
      <c r="X175" s="54"/>
      <c r="Y175" s="54"/>
      <c r="Z175" s="54"/>
      <c r="AA175" s="54"/>
      <c r="AB175" s="54"/>
    </row>
    <row r="176" ht="15.75" customHeight="1">
      <c r="A176" s="54"/>
      <c r="B176" s="54"/>
      <c r="C176" s="54"/>
      <c r="D176" s="54"/>
      <c r="E176" s="54"/>
      <c r="F176" s="54"/>
      <c r="G176" s="163"/>
      <c r="H176" s="54"/>
      <c r="I176" s="54"/>
      <c r="J176" s="54"/>
      <c r="K176" s="54"/>
      <c r="L176" s="54"/>
      <c r="M176" s="54"/>
      <c r="N176" s="54"/>
      <c r="O176" s="54"/>
      <c r="P176" s="54"/>
      <c r="Q176" s="54"/>
      <c r="R176" s="54"/>
      <c r="S176" s="54"/>
      <c r="T176" s="54"/>
      <c r="U176" s="54"/>
      <c r="V176" s="54"/>
      <c r="W176" s="54"/>
      <c r="X176" s="54"/>
      <c r="Y176" s="54"/>
      <c r="Z176" s="54"/>
      <c r="AA176" s="54"/>
      <c r="AB176" s="54"/>
    </row>
    <row r="177" ht="15.75" customHeight="1">
      <c r="A177" s="54"/>
      <c r="B177" s="54"/>
      <c r="C177" s="54"/>
      <c r="D177" s="54"/>
      <c r="E177" s="54"/>
      <c r="F177" s="54"/>
      <c r="G177" s="163"/>
      <c r="H177" s="54"/>
      <c r="I177" s="54"/>
      <c r="J177" s="54"/>
      <c r="K177" s="54"/>
      <c r="L177" s="54"/>
      <c r="M177" s="54"/>
      <c r="N177" s="54"/>
      <c r="O177" s="54"/>
      <c r="P177" s="54"/>
      <c r="Q177" s="54"/>
      <c r="R177" s="54"/>
      <c r="S177" s="54"/>
      <c r="T177" s="54"/>
      <c r="U177" s="54"/>
      <c r="V177" s="54"/>
      <c r="W177" s="54"/>
      <c r="X177" s="54"/>
      <c r="Y177" s="54"/>
      <c r="Z177" s="54"/>
      <c r="AA177" s="54"/>
      <c r="AB177" s="54"/>
    </row>
    <row r="178" ht="15.75" customHeight="1">
      <c r="A178" s="54"/>
      <c r="B178" s="54"/>
      <c r="C178" s="54"/>
      <c r="D178" s="54"/>
      <c r="E178" s="54"/>
      <c r="F178" s="54"/>
      <c r="G178" s="163"/>
      <c r="H178" s="54"/>
      <c r="I178" s="54"/>
      <c r="J178" s="54"/>
      <c r="K178" s="54"/>
      <c r="L178" s="54"/>
      <c r="M178" s="54"/>
      <c r="N178" s="54"/>
      <c r="O178" s="54"/>
      <c r="P178" s="54"/>
      <c r="Q178" s="54"/>
      <c r="R178" s="54"/>
      <c r="S178" s="54"/>
      <c r="T178" s="54"/>
      <c r="U178" s="54"/>
      <c r="V178" s="54"/>
      <c r="W178" s="54"/>
      <c r="X178" s="54"/>
      <c r="Y178" s="54"/>
      <c r="Z178" s="54"/>
      <c r="AA178" s="54"/>
      <c r="AB178" s="54"/>
    </row>
    <row r="179" ht="15.75" customHeight="1">
      <c r="A179" s="54"/>
      <c r="B179" s="54"/>
      <c r="C179" s="54"/>
      <c r="D179" s="54"/>
      <c r="E179" s="54"/>
      <c r="F179" s="54"/>
      <c r="G179" s="163"/>
      <c r="H179" s="54"/>
      <c r="I179" s="54"/>
      <c r="J179" s="54"/>
      <c r="K179" s="54"/>
      <c r="L179" s="54"/>
      <c r="M179" s="54"/>
      <c r="N179" s="54"/>
      <c r="O179" s="54"/>
      <c r="P179" s="54"/>
      <c r="Q179" s="54"/>
      <c r="R179" s="54"/>
      <c r="S179" s="54"/>
      <c r="T179" s="54"/>
      <c r="U179" s="54"/>
      <c r="V179" s="54"/>
      <c r="W179" s="54"/>
      <c r="X179" s="54"/>
      <c r="Y179" s="54"/>
      <c r="Z179" s="54"/>
      <c r="AA179" s="54"/>
      <c r="AB179" s="54"/>
    </row>
    <row r="180" ht="15.75" customHeight="1">
      <c r="A180" s="54"/>
      <c r="B180" s="54"/>
      <c r="C180" s="54"/>
      <c r="D180" s="54"/>
      <c r="E180" s="54"/>
      <c r="F180" s="54"/>
      <c r="G180" s="163"/>
      <c r="H180" s="54"/>
      <c r="I180" s="54"/>
      <c r="J180" s="54"/>
      <c r="K180" s="54"/>
      <c r="L180" s="54"/>
      <c r="M180" s="54"/>
      <c r="N180" s="54"/>
      <c r="O180" s="54"/>
      <c r="P180" s="54"/>
      <c r="Q180" s="54"/>
      <c r="R180" s="54"/>
      <c r="S180" s="54"/>
      <c r="T180" s="54"/>
      <c r="U180" s="54"/>
      <c r="V180" s="54"/>
      <c r="W180" s="54"/>
      <c r="X180" s="54"/>
      <c r="Y180" s="54"/>
      <c r="Z180" s="54"/>
      <c r="AA180" s="54"/>
      <c r="AB180" s="54"/>
    </row>
    <row r="181" ht="15.75" customHeight="1">
      <c r="A181" s="54"/>
      <c r="B181" s="54"/>
      <c r="C181" s="54"/>
      <c r="D181" s="54"/>
      <c r="E181" s="54"/>
      <c r="F181" s="54"/>
      <c r="G181" s="163"/>
      <c r="H181" s="54"/>
      <c r="I181" s="54"/>
      <c r="J181" s="54"/>
      <c r="K181" s="54"/>
      <c r="L181" s="54"/>
      <c r="M181" s="54"/>
      <c r="N181" s="54"/>
      <c r="O181" s="54"/>
      <c r="P181" s="54"/>
      <c r="Q181" s="54"/>
      <c r="R181" s="54"/>
      <c r="S181" s="54"/>
      <c r="T181" s="54"/>
      <c r="U181" s="54"/>
      <c r="V181" s="54"/>
      <c r="W181" s="54"/>
      <c r="X181" s="54"/>
      <c r="Y181" s="54"/>
      <c r="Z181" s="54"/>
      <c r="AA181" s="54"/>
      <c r="AB181" s="54"/>
    </row>
    <row r="182" ht="15.75" customHeight="1">
      <c r="A182" s="54"/>
      <c r="B182" s="54"/>
      <c r="C182" s="54"/>
      <c r="D182" s="54"/>
      <c r="E182" s="54"/>
      <c r="F182" s="54"/>
      <c r="G182" s="163"/>
      <c r="H182" s="54"/>
      <c r="I182" s="54"/>
      <c r="J182" s="54"/>
      <c r="K182" s="54"/>
      <c r="L182" s="54"/>
      <c r="M182" s="54"/>
      <c r="N182" s="54"/>
      <c r="O182" s="54"/>
      <c r="P182" s="54"/>
      <c r="Q182" s="54"/>
      <c r="R182" s="54"/>
      <c r="S182" s="54"/>
      <c r="T182" s="54"/>
      <c r="U182" s="54"/>
      <c r="V182" s="54"/>
      <c r="W182" s="54"/>
      <c r="X182" s="54"/>
      <c r="Y182" s="54"/>
      <c r="Z182" s="54"/>
      <c r="AA182" s="54"/>
      <c r="AB182" s="54"/>
    </row>
    <row r="183" ht="15.75" customHeight="1">
      <c r="A183" s="54"/>
      <c r="B183" s="54"/>
      <c r="C183" s="54"/>
      <c r="D183" s="54"/>
      <c r="E183" s="54"/>
      <c r="F183" s="54"/>
      <c r="G183" s="163"/>
      <c r="H183" s="54"/>
      <c r="I183" s="54"/>
      <c r="J183" s="54"/>
      <c r="K183" s="54"/>
      <c r="L183" s="54"/>
      <c r="M183" s="54"/>
      <c r="N183" s="54"/>
      <c r="O183" s="54"/>
      <c r="P183" s="54"/>
      <c r="Q183" s="54"/>
      <c r="R183" s="54"/>
      <c r="S183" s="54"/>
      <c r="T183" s="54"/>
      <c r="U183" s="54"/>
      <c r="V183" s="54"/>
      <c r="W183" s="54"/>
      <c r="X183" s="54"/>
      <c r="Y183" s="54"/>
      <c r="Z183" s="54"/>
      <c r="AA183" s="54"/>
      <c r="AB183" s="54"/>
    </row>
    <row r="184" ht="15.75" customHeight="1">
      <c r="A184" s="54"/>
      <c r="B184" s="54"/>
      <c r="C184" s="54"/>
      <c r="D184" s="54"/>
      <c r="E184" s="54"/>
      <c r="F184" s="54"/>
      <c r="G184" s="163"/>
      <c r="H184" s="54"/>
      <c r="I184" s="54"/>
      <c r="J184" s="54"/>
      <c r="K184" s="54"/>
      <c r="L184" s="54"/>
      <c r="M184" s="54"/>
      <c r="N184" s="54"/>
      <c r="O184" s="54"/>
      <c r="P184" s="54"/>
      <c r="Q184" s="54"/>
      <c r="R184" s="54"/>
      <c r="S184" s="54"/>
      <c r="T184" s="54"/>
      <c r="U184" s="54"/>
      <c r="V184" s="54"/>
      <c r="W184" s="54"/>
      <c r="X184" s="54"/>
      <c r="Y184" s="54"/>
      <c r="Z184" s="54"/>
      <c r="AA184" s="54"/>
      <c r="AB184" s="54"/>
    </row>
    <row r="185" ht="15.75" customHeight="1">
      <c r="A185" s="54"/>
      <c r="B185" s="54"/>
      <c r="C185" s="54"/>
      <c r="D185" s="54"/>
      <c r="E185" s="54"/>
      <c r="F185" s="54"/>
      <c r="G185" s="163"/>
      <c r="H185" s="54"/>
      <c r="I185" s="54"/>
      <c r="J185" s="54"/>
      <c r="K185" s="54"/>
      <c r="L185" s="54"/>
      <c r="M185" s="54"/>
      <c r="N185" s="54"/>
      <c r="O185" s="54"/>
      <c r="P185" s="54"/>
      <c r="Q185" s="54"/>
      <c r="R185" s="54"/>
      <c r="S185" s="54"/>
      <c r="T185" s="54"/>
      <c r="U185" s="54"/>
      <c r="V185" s="54"/>
      <c r="W185" s="54"/>
      <c r="X185" s="54"/>
      <c r="Y185" s="54"/>
      <c r="Z185" s="54"/>
      <c r="AA185" s="54"/>
      <c r="AB185" s="54"/>
    </row>
    <row r="186" ht="15.75" customHeight="1">
      <c r="A186" s="54"/>
      <c r="B186" s="54"/>
      <c r="C186" s="54"/>
      <c r="D186" s="54"/>
      <c r="E186" s="54"/>
      <c r="F186" s="54"/>
      <c r="G186" s="163"/>
      <c r="H186" s="54"/>
      <c r="I186" s="54"/>
      <c r="J186" s="54"/>
      <c r="K186" s="54"/>
      <c r="L186" s="54"/>
      <c r="M186" s="54"/>
      <c r="N186" s="54"/>
      <c r="O186" s="54"/>
      <c r="P186" s="54"/>
      <c r="Q186" s="54"/>
      <c r="R186" s="54"/>
      <c r="S186" s="54"/>
      <c r="T186" s="54"/>
      <c r="U186" s="54"/>
      <c r="V186" s="54"/>
      <c r="W186" s="54"/>
      <c r="X186" s="54"/>
      <c r="Y186" s="54"/>
      <c r="Z186" s="54"/>
      <c r="AA186" s="54"/>
      <c r="AB186" s="54"/>
    </row>
    <row r="187" ht="15.75" customHeight="1">
      <c r="A187" s="54"/>
      <c r="B187" s="54"/>
      <c r="C187" s="54"/>
      <c r="D187" s="54"/>
      <c r="E187" s="54"/>
      <c r="F187" s="54"/>
      <c r="G187" s="163"/>
      <c r="H187" s="54"/>
      <c r="I187" s="54"/>
      <c r="J187" s="54"/>
      <c r="K187" s="54"/>
      <c r="L187" s="54"/>
      <c r="M187" s="54"/>
      <c r="N187" s="54"/>
      <c r="O187" s="54"/>
      <c r="P187" s="54"/>
      <c r="Q187" s="54"/>
      <c r="R187" s="54"/>
      <c r="S187" s="54"/>
      <c r="T187" s="54"/>
      <c r="U187" s="54"/>
      <c r="V187" s="54"/>
      <c r="W187" s="54"/>
      <c r="X187" s="54"/>
      <c r="Y187" s="54"/>
      <c r="Z187" s="54"/>
      <c r="AA187" s="54"/>
      <c r="AB187" s="54"/>
    </row>
    <row r="188" ht="15.75" customHeight="1">
      <c r="A188" s="54"/>
      <c r="B188" s="54"/>
      <c r="C188" s="54"/>
      <c r="D188" s="54"/>
      <c r="E188" s="54"/>
      <c r="F188" s="54"/>
      <c r="G188" s="163"/>
      <c r="H188" s="54"/>
      <c r="I188" s="54"/>
      <c r="J188" s="54"/>
      <c r="K188" s="54"/>
      <c r="L188" s="54"/>
      <c r="M188" s="54"/>
      <c r="N188" s="54"/>
      <c r="O188" s="54"/>
      <c r="P188" s="54"/>
      <c r="Q188" s="54"/>
      <c r="R188" s="54"/>
      <c r="S188" s="54"/>
      <c r="T188" s="54"/>
      <c r="U188" s="54"/>
      <c r="V188" s="54"/>
      <c r="W188" s="54"/>
      <c r="X188" s="54"/>
      <c r="Y188" s="54"/>
      <c r="Z188" s="54"/>
      <c r="AA188" s="54"/>
      <c r="AB188" s="54"/>
    </row>
    <row r="189" ht="15.75" customHeight="1">
      <c r="A189" s="54"/>
      <c r="B189" s="54"/>
      <c r="C189" s="54"/>
      <c r="D189" s="54"/>
      <c r="E189" s="54"/>
      <c r="F189" s="54"/>
      <c r="G189" s="163"/>
      <c r="H189" s="54"/>
      <c r="I189" s="54"/>
      <c r="J189" s="54"/>
      <c r="K189" s="54"/>
      <c r="L189" s="54"/>
      <c r="M189" s="54"/>
      <c r="N189" s="54"/>
      <c r="O189" s="54"/>
      <c r="P189" s="54"/>
      <c r="Q189" s="54"/>
      <c r="R189" s="54"/>
      <c r="S189" s="54"/>
      <c r="T189" s="54"/>
      <c r="U189" s="54"/>
      <c r="V189" s="54"/>
      <c r="W189" s="54"/>
      <c r="X189" s="54"/>
      <c r="Y189" s="54"/>
      <c r="Z189" s="54"/>
      <c r="AA189" s="54"/>
      <c r="AB189" s="54"/>
    </row>
    <row r="190" ht="15.75" customHeight="1">
      <c r="A190" s="54"/>
      <c r="B190" s="54"/>
      <c r="C190" s="54"/>
      <c r="D190" s="54"/>
      <c r="E190" s="54"/>
      <c r="F190" s="54"/>
      <c r="G190" s="163"/>
      <c r="H190" s="54"/>
      <c r="I190" s="54"/>
      <c r="J190" s="54"/>
      <c r="K190" s="54"/>
      <c r="L190" s="54"/>
      <c r="M190" s="54"/>
      <c r="N190" s="54"/>
      <c r="O190" s="54"/>
      <c r="P190" s="54"/>
      <c r="Q190" s="54"/>
      <c r="R190" s="54"/>
      <c r="S190" s="54"/>
      <c r="T190" s="54"/>
      <c r="U190" s="54"/>
      <c r="V190" s="54"/>
      <c r="W190" s="54"/>
      <c r="X190" s="54"/>
      <c r="Y190" s="54"/>
      <c r="Z190" s="54"/>
      <c r="AA190" s="54"/>
      <c r="AB190" s="54"/>
    </row>
    <row r="191" ht="15.75" customHeight="1">
      <c r="A191" s="54"/>
      <c r="B191" s="54"/>
      <c r="C191" s="54"/>
      <c r="D191" s="54"/>
      <c r="E191" s="54"/>
      <c r="F191" s="54"/>
      <c r="G191" s="163"/>
      <c r="H191" s="54"/>
      <c r="I191" s="54"/>
      <c r="J191" s="54"/>
      <c r="K191" s="54"/>
      <c r="L191" s="54"/>
      <c r="M191" s="54"/>
      <c r="N191" s="54"/>
      <c r="O191" s="54"/>
      <c r="P191" s="54"/>
      <c r="Q191" s="54"/>
      <c r="R191" s="54"/>
      <c r="S191" s="54"/>
      <c r="T191" s="54"/>
      <c r="U191" s="54"/>
      <c r="V191" s="54"/>
      <c r="W191" s="54"/>
      <c r="X191" s="54"/>
      <c r="Y191" s="54"/>
      <c r="Z191" s="54"/>
      <c r="AA191" s="54"/>
      <c r="AB191" s="54"/>
    </row>
    <row r="192" ht="15.75" customHeight="1">
      <c r="A192" s="54"/>
      <c r="B192" s="54"/>
      <c r="C192" s="54"/>
      <c r="D192" s="54"/>
      <c r="E192" s="54"/>
      <c r="F192" s="54"/>
      <c r="G192" s="163"/>
      <c r="H192" s="54"/>
      <c r="I192" s="54"/>
      <c r="J192" s="54"/>
      <c r="K192" s="54"/>
      <c r="L192" s="54"/>
      <c r="M192" s="54"/>
      <c r="N192" s="54"/>
      <c r="O192" s="54"/>
      <c r="P192" s="54"/>
      <c r="Q192" s="54"/>
      <c r="R192" s="54"/>
      <c r="S192" s="54"/>
      <c r="T192" s="54"/>
      <c r="U192" s="54"/>
      <c r="V192" s="54"/>
      <c r="W192" s="54"/>
      <c r="X192" s="54"/>
      <c r="Y192" s="54"/>
      <c r="Z192" s="54"/>
      <c r="AA192" s="54"/>
      <c r="AB192" s="54"/>
    </row>
    <row r="193" ht="15.75" customHeight="1">
      <c r="A193" s="54"/>
      <c r="B193" s="54"/>
      <c r="C193" s="54"/>
      <c r="D193" s="54"/>
      <c r="E193" s="54"/>
      <c r="F193" s="54"/>
      <c r="G193" s="163"/>
      <c r="H193" s="54"/>
      <c r="I193" s="54"/>
      <c r="J193" s="54"/>
      <c r="K193" s="54"/>
      <c r="L193" s="54"/>
      <c r="M193" s="54"/>
      <c r="N193" s="54"/>
      <c r="O193" s="54"/>
      <c r="P193" s="54"/>
      <c r="Q193" s="54"/>
      <c r="R193" s="54"/>
      <c r="S193" s="54"/>
      <c r="T193" s="54"/>
      <c r="U193" s="54"/>
      <c r="V193" s="54"/>
      <c r="W193" s="54"/>
      <c r="X193" s="54"/>
      <c r="Y193" s="54"/>
      <c r="Z193" s="54"/>
      <c r="AA193" s="54"/>
      <c r="AB193" s="54"/>
    </row>
    <row r="194" ht="15.75" customHeight="1">
      <c r="A194" s="54"/>
      <c r="B194" s="54"/>
      <c r="C194" s="54"/>
      <c r="D194" s="54"/>
      <c r="E194" s="54"/>
      <c r="F194" s="54"/>
      <c r="G194" s="163"/>
      <c r="H194" s="54"/>
      <c r="I194" s="54"/>
      <c r="J194" s="54"/>
      <c r="K194" s="54"/>
      <c r="L194" s="54"/>
      <c r="M194" s="54"/>
      <c r="N194" s="54"/>
      <c r="O194" s="54"/>
      <c r="P194" s="54"/>
      <c r="Q194" s="54"/>
      <c r="R194" s="54"/>
      <c r="S194" s="54"/>
      <c r="T194" s="54"/>
      <c r="U194" s="54"/>
      <c r="V194" s="54"/>
      <c r="W194" s="54"/>
      <c r="X194" s="54"/>
      <c r="Y194" s="54"/>
      <c r="Z194" s="54"/>
      <c r="AA194" s="54"/>
      <c r="AB194" s="54"/>
    </row>
    <row r="195" ht="15.75" customHeight="1">
      <c r="A195" s="54"/>
      <c r="B195" s="54"/>
      <c r="C195" s="54"/>
      <c r="D195" s="54"/>
      <c r="E195" s="54"/>
      <c r="F195" s="54"/>
      <c r="G195" s="163"/>
      <c r="H195" s="54"/>
      <c r="I195" s="54"/>
      <c r="J195" s="54"/>
      <c r="K195" s="54"/>
      <c r="L195" s="54"/>
      <c r="M195" s="54"/>
      <c r="N195" s="54"/>
      <c r="O195" s="54"/>
      <c r="P195" s="54"/>
      <c r="Q195" s="54"/>
      <c r="R195" s="54"/>
      <c r="S195" s="54"/>
      <c r="T195" s="54"/>
      <c r="U195" s="54"/>
      <c r="V195" s="54"/>
      <c r="W195" s="54"/>
      <c r="X195" s="54"/>
      <c r="Y195" s="54"/>
      <c r="Z195" s="54"/>
      <c r="AA195" s="54"/>
      <c r="AB195" s="54"/>
    </row>
    <row r="196" ht="15.75" customHeight="1">
      <c r="A196" s="54"/>
      <c r="B196" s="54"/>
      <c r="C196" s="54"/>
      <c r="D196" s="54"/>
      <c r="E196" s="54"/>
      <c r="F196" s="54"/>
      <c r="G196" s="163"/>
      <c r="H196" s="54"/>
      <c r="I196" s="54"/>
      <c r="J196" s="54"/>
      <c r="K196" s="54"/>
      <c r="L196" s="54"/>
      <c r="M196" s="54"/>
      <c r="N196" s="54"/>
      <c r="O196" s="54"/>
      <c r="P196" s="54"/>
      <c r="Q196" s="54"/>
      <c r="R196" s="54"/>
      <c r="S196" s="54"/>
      <c r="T196" s="54"/>
      <c r="U196" s="54"/>
      <c r="V196" s="54"/>
      <c r="W196" s="54"/>
      <c r="X196" s="54"/>
      <c r="Y196" s="54"/>
      <c r="Z196" s="54"/>
      <c r="AA196" s="54"/>
      <c r="AB196" s="54"/>
    </row>
    <row r="197" ht="15.75" customHeight="1">
      <c r="A197" s="54"/>
      <c r="B197" s="54"/>
      <c r="C197" s="54"/>
      <c r="D197" s="54"/>
      <c r="E197" s="54"/>
      <c r="F197" s="54"/>
      <c r="G197" s="163"/>
      <c r="H197" s="54"/>
      <c r="I197" s="54"/>
      <c r="J197" s="54"/>
      <c r="K197" s="54"/>
      <c r="L197" s="54"/>
      <c r="M197" s="54"/>
      <c r="N197" s="54"/>
      <c r="O197" s="54"/>
      <c r="P197" s="54"/>
      <c r="Q197" s="54"/>
      <c r="R197" s="54"/>
      <c r="S197" s="54"/>
      <c r="T197" s="54"/>
      <c r="U197" s="54"/>
      <c r="V197" s="54"/>
      <c r="W197" s="54"/>
      <c r="X197" s="54"/>
      <c r="Y197" s="54"/>
      <c r="Z197" s="54"/>
      <c r="AA197" s="54"/>
      <c r="AB197" s="54"/>
    </row>
    <row r="198" ht="15.75" customHeight="1">
      <c r="A198" s="54"/>
      <c r="B198" s="54"/>
      <c r="C198" s="54"/>
      <c r="D198" s="54"/>
      <c r="E198" s="54"/>
      <c r="F198" s="54"/>
      <c r="G198" s="163"/>
      <c r="H198" s="54"/>
      <c r="I198" s="54"/>
      <c r="J198" s="54"/>
      <c r="K198" s="54"/>
      <c r="L198" s="54"/>
      <c r="M198" s="54"/>
      <c r="N198" s="54"/>
      <c r="O198" s="54"/>
      <c r="P198" s="54"/>
      <c r="Q198" s="54"/>
      <c r="R198" s="54"/>
      <c r="S198" s="54"/>
      <c r="T198" s="54"/>
      <c r="U198" s="54"/>
      <c r="V198" s="54"/>
      <c r="W198" s="54"/>
      <c r="X198" s="54"/>
      <c r="Y198" s="54"/>
      <c r="Z198" s="54"/>
      <c r="AA198" s="54"/>
      <c r="AB198" s="54"/>
    </row>
    <row r="199" ht="15.75" customHeight="1">
      <c r="A199" s="54"/>
      <c r="B199" s="54"/>
      <c r="C199" s="54"/>
      <c r="D199" s="54"/>
      <c r="E199" s="54"/>
      <c r="F199" s="54"/>
      <c r="G199" s="163"/>
      <c r="H199" s="54"/>
      <c r="I199" s="54"/>
      <c r="J199" s="54"/>
      <c r="K199" s="54"/>
      <c r="L199" s="54"/>
      <c r="M199" s="54"/>
      <c r="N199" s="54"/>
      <c r="O199" s="54"/>
      <c r="P199" s="54"/>
      <c r="Q199" s="54"/>
      <c r="R199" s="54"/>
      <c r="S199" s="54"/>
      <c r="T199" s="54"/>
      <c r="U199" s="54"/>
      <c r="V199" s="54"/>
      <c r="W199" s="54"/>
      <c r="X199" s="54"/>
      <c r="Y199" s="54"/>
      <c r="Z199" s="54"/>
      <c r="AA199" s="54"/>
      <c r="AB199" s="54"/>
    </row>
    <row r="200" ht="15.75" customHeight="1">
      <c r="A200" s="54"/>
      <c r="B200" s="54"/>
      <c r="C200" s="54"/>
      <c r="D200" s="54"/>
      <c r="E200" s="54"/>
      <c r="F200" s="54"/>
      <c r="G200" s="163"/>
      <c r="H200" s="54"/>
      <c r="I200" s="54"/>
      <c r="J200" s="54"/>
      <c r="K200" s="54"/>
      <c r="L200" s="54"/>
      <c r="M200" s="54"/>
      <c r="N200" s="54"/>
      <c r="O200" s="54"/>
      <c r="P200" s="54"/>
      <c r="Q200" s="54"/>
      <c r="R200" s="54"/>
      <c r="S200" s="54"/>
      <c r="T200" s="54"/>
      <c r="U200" s="54"/>
      <c r="V200" s="54"/>
      <c r="W200" s="54"/>
      <c r="X200" s="54"/>
      <c r="Y200" s="54"/>
      <c r="Z200" s="54"/>
      <c r="AA200" s="54"/>
      <c r="AB200" s="54"/>
    </row>
    <row r="201" ht="15.75" customHeight="1">
      <c r="A201" s="54"/>
      <c r="B201" s="54"/>
      <c r="C201" s="54"/>
      <c r="D201" s="54"/>
      <c r="E201" s="54"/>
      <c r="F201" s="54"/>
      <c r="G201" s="163"/>
      <c r="H201" s="54"/>
      <c r="I201" s="54"/>
      <c r="J201" s="54"/>
      <c r="K201" s="54"/>
      <c r="L201" s="54"/>
      <c r="M201" s="54"/>
      <c r="N201" s="54"/>
      <c r="O201" s="54"/>
      <c r="P201" s="54"/>
      <c r="Q201" s="54"/>
      <c r="R201" s="54"/>
      <c r="S201" s="54"/>
      <c r="T201" s="54"/>
      <c r="U201" s="54"/>
      <c r="V201" s="54"/>
      <c r="W201" s="54"/>
      <c r="X201" s="54"/>
      <c r="Y201" s="54"/>
      <c r="Z201" s="54"/>
      <c r="AA201" s="54"/>
      <c r="AB201" s="54"/>
    </row>
    <row r="202" ht="15.75" customHeight="1">
      <c r="A202" s="54"/>
      <c r="B202" s="54"/>
      <c r="C202" s="54"/>
      <c r="D202" s="54"/>
      <c r="E202" s="54"/>
      <c r="F202" s="54"/>
      <c r="G202" s="163"/>
      <c r="H202" s="54"/>
      <c r="I202" s="54"/>
      <c r="J202" s="54"/>
      <c r="K202" s="54"/>
      <c r="L202" s="54"/>
      <c r="M202" s="54"/>
      <c r="N202" s="54"/>
      <c r="O202" s="54"/>
      <c r="P202" s="54"/>
      <c r="Q202" s="54"/>
      <c r="R202" s="54"/>
      <c r="S202" s="54"/>
      <c r="T202" s="54"/>
      <c r="U202" s="54"/>
      <c r="V202" s="54"/>
      <c r="W202" s="54"/>
      <c r="X202" s="54"/>
      <c r="Y202" s="54"/>
      <c r="Z202" s="54"/>
      <c r="AA202" s="54"/>
      <c r="AB202" s="54"/>
    </row>
    <row r="203" ht="15.75" customHeight="1">
      <c r="A203" s="54"/>
      <c r="B203" s="54"/>
      <c r="C203" s="54"/>
      <c r="D203" s="54"/>
      <c r="E203" s="54"/>
      <c r="F203" s="54"/>
      <c r="G203" s="163"/>
      <c r="H203" s="54"/>
      <c r="I203" s="54"/>
      <c r="J203" s="54"/>
      <c r="K203" s="54"/>
      <c r="L203" s="54"/>
      <c r="M203" s="54"/>
      <c r="N203" s="54"/>
      <c r="O203" s="54"/>
      <c r="P203" s="54"/>
      <c r="Q203" s="54"/>
      <c r="R203" s="54"/>
      <c r="S203" s="54"/>
      <c r="T203" s="54"/>
      <c r="U203" s="54"/>
      <c r="V203" s="54"/>
      <c r="W203" s="54"/>
      <c r="X203" s="54"/>
      <c r="Y203" s="54"/>
      <c r="Z203" s="54"/>
      <c r="AA203" s="54"/>
      <c r="AB203" s="54"/>
    </row>
    <row r="204" ht="15.75" customHeight="1">
      <c r="A204" s="54"/>
      <c r="B204" s="54"/>
      <c r="C204" s="54"/>
      <c r="D204" s="54"/>
      <c r="E204" s="54"/>
      <c r="F204" s="54"/>
      <c r="G204" s="163"/>
      <c r="H204" s="54"/>
      <c r="I204" s="54"/>
      <c r="J204" s="54"/>
      <c r="K204" s="54"/>
      <c r="L204" s="54"/>
      <c r="M204" s="54"/>
      <c r="N204" s="54"/>
      <c r="O204" s="54"/>
      <c r="P204" s="54"/>
      <c r="Q204" s="54"/>
      <c r="R204" s="54"/>
      <c r="S204" s="54"/>
      <c r="T204" s="54"/>
      <c r="U204" s="54"/>
      <c r="V204" s="54"/>
      <c r="W204" s="54"/>
      <c r="X204" s="54"/>
      <c r="Y204" s="54"/>
      <c r="Z204" s="54"/>
      <c r="AA204" s="54"/>
      <c r="AB204" s="54"/>
    </row>
    <row r="205" ht="15.75" customHeight="1">
      <c r="A205" s="54"/>
      <c r="B205" s="54"/>
      <c r="C205" s="54"/>
      <c r="D205" s="54"/>
      <c r="E205" s="54"/>
      <c r="F205" s="54"/>
      <c r="G205" s="163"/>
      <c r="H205" s="54"/>
      <c r="I205" s="54"/>
      <c r="J205" s="54"/>
      <c r="K205" s="54"/>
      <c r="L205" s="54"/>
      <c r="M205" s="54"/>
      <c r="N205" s="54"/>
      <c r="O205" s="54"/>
      <c r="P205" s="54"/>
      <c r="Q205" s="54"/>
      <c r="R205" s="54"/>
      <c r="S205" s="54"/>
      <c r="T205" s="54"/>
      <c r="U205" s="54"/>
      <c r="V205" s="54"/>
      <c r="W205" s="54"/>
      <c r="X205" s="54"/>
      <c r="Y205" s="54"/>
      <c r="Z205" s="54"/>
      <c r="AA205" s="54"/>
      <c r="AB205" s="54"/>
    </row>
    <row r="206" ht="15.75" customHeight="1">
      <c r="A206" s="54"/>
      <c r="B206" s="54"/>
      <c r="C206" s="54"/>
      <c r="D206" s="54"/>
      <c r="E206" s="54"/>
      <c r="F206" s="54"/>
      <c r="G206" s="163"/>
      <c r="H206" s="54"/>
      <c r="I206" s="54"/>
      <c r="J206" s="54"/>
      <c r="K206" s="54"/>
      <c r="L206" s="54"/>
      <c r="M206" s="54"/>
      <c r="N206" s="54"/>
      <c r="O206" s="54"/>
      <c r="P206" s="54"/>
      <c r="Q206" s="54"/>
      <c r="R206" s="54"/>
      <c r="S206" s="54"/>
      <c r="T206" s="54"/>
      <c r="U206" s="54"/>
      <c r="V206" s="54"/>
      <c r="W206" s="54"/>
      <c r="X206" s="54"/>
      <c r="Y206" s="54"/>
      <c r="Z206" s="54"/>
      <c r="AA206" s="54"/>
      <c r="AB206" s="54"/>
    </row>
    <row r="207" ht="15.75" customHeight="1">
      <c r="A207" s="54"/>
      <c r="B207" s="54"/>
      <c r="C207" s="54"/>
      <c r="D207" s="54"/>
      <c r="E207" s="54"/>
      <c r="F207" s="54"/>
      <c r="G207" s="163"/>
      <c r="H207" s="54"/>
      <c r="I207" s="54"/>
      <c r="J207" s="54"/>
      <c r="K207" s="54"/>
      <c r="L207" s="54"/>
      <c r="M207" s="54"/>
      <c r="N207" s="54"/>
      <c r="O207" s="54"/>
      <c r="P207" s="54"/>
      <c r="Q207" s="54"/>
      <c r="R207" s="54"/>
      <c r="S207" s="54"/>
      <c r="T207" s="54"/>
      <c r="U207" s="54"/>
      <c r="V207" s="54"/>
      <c r="W207" s="54"/>
      <c r="X207" s="54"/>
      <c r="Y207" s="54"/>
      <c r="Z207" s="54"/>
      <c r="AA207" s="54"/>
      <c r="AB207" s="54"/>
    </row>
    <row r="208" ht="15.75" customHeight="1">
      <c r="A208" s="54"/>
      <c r="B208" s="54"/>
      <c r="C208" s="54"/>
      <c r="D208" s="54"/>
      <c r="E208" s="54"/>
      <c r="F208" s="54"/>
      <c r="G208" s="163"/>
      <c r="H208" s="54"/>
      <c r="I208" s="54"/>
      <c r="J208" s="54"/>
      <c r="K208" s="54"/>
      <c r="L208" s="54"/>
      <c r="M208" s="54"/>
      <c r="N208" s="54"/>
      <c r="O208" s="54"/>
      <c r="P208" s="54"/>
      <c r="Q208" s="54"/>
      <c r="R208" s="54"/>
      <c r="S208" s="54"/>
      <c r="T208" s="54"/>
      <c r="U208" s="54"/>
      <c r="V208" s="54"/>
      <c r="W208" s="54"/>
      <c r="X208" s="54"/>
      <c r="Y208" s="54"/>
      <c r="Z208" s="54"/>
      <c r="AA208" s="54"/>
      <c r="AB208" s="54"/>
    </row>
    <row r="209" ht="15.75" customHeight="1">
      <c r="A209" s="54"/>
      <c r="B209" s="54"/>
      <c r="C209" s="54"/>
      <c r="D209" s="54"/>
      <c r="E209" s="54"/>
      <c r="F209" s="54"/>
      <c r="G209" s="163"/>
      <c r="H209" s="54"/>
      <c r="I209" s="54"/>
      <c r="J209" s="54"/>
      <c r="K209" s="54"/>
      <c r="L209" s="54"/>
      <c r="M209" s="54"/>
      <c r="N209" s="54"/>
      <c r="O209" s="54"/>
      <c r="P209" s="54"/>
      <c r="Q209" s="54"/>
      <c r="R209" s="54"/>
      <c r="S209" s="54"/>
      <c r="T209" s="54"/>
      <c r="U209" s="54"/>
      <c r="V209" s="54"/>
      <c r="W209" s="54"/>
      <c r="X209" s="54"/>
      <c r="Y209" s="54"/>
      <c r="Z209" s="54"/>
      <c r="AA209" s="54"/>
      <c r="AB209" s="54"/>
    </row>
    <row r="210" ht="15.75" customHeight="1">
      <c r="A210" s="54"/>
      <c r="B210" s="54"/>
      <c r="C210" s="54"/>
      <c r="D210" s="54"/>
      <c r="E210" s="54"/>
      <c r="F210" s="54"/>
      <c r="G210" s="163"/>
      <c r="H210" s="54"/>
      <c r="I210" s="54"/>
      <c r="J210" s="54"/>
      <c r="K210" s="54"/>
      <c r="L210" s="54"/>
      <c r="M210" s="54"/>
      <c r="N210" s="54"/>
      <c r="O210" s="54"/>
      <c r="P210" s="54"/>
      <c r="Q210" s="54"/>
      <c r="R210" s="54"/>
      <c r="S210" s="54"/>
      <c r="T210" s="54"/>
      <c r="U210" s="54"/>
      <c r="V210" s="54"/>
      <c r="W210" s="54"/>
      <c r="X210" s="54"/>
      <c r="Y210" s="54"/>
      <c r="Z210" s="54"/>
      <c r="AA210" s="54"/>
      <c r="AB210" s="54"/>
    </row>
    <row r="211" ht="15.75" customHeight="1">
      <c r="A211" s="54"/>
      <c r="B211" s="54"/>
      <c r="C211" s="54"/>
      <c r="D211" s="54"/>
      <c r="E211" s="54"/>
      <c r="F211" s="54"/>
      <c r="G211" s="163"/>
      <c r="H211" s="54"/>
      <c r="I211" s="54"/>
      <c r="J211" s="54"/>
      <c r="K211" s="54"/>
      <c r="L211" s="54"/>
      <c r="M211" s="54"/>
      <c r="N211" s="54"/>
      <c r="O211" s="54"/>
      <c r="P211" s="54"/>
      <c r="Q211" s="54"/>
      <c r="R211" s="54"/>
      <c r="S211" s="54"/>
      <c r="T211" s="54"/>
      <c r="U211" s="54"/>
      <c r="V211" s="54"/>
      <c r="W211" s="54"/>
      <c r="X211" s="54"/>
      <c r="Y211" s="54"/>
      <c r="Z211" s="54"/>
      <c r="AA211" s="54"/>
      <c r="AB211" s="54"/>
    </row>
    <row r="212" ht="15.75" customHeight="1">
      <c r="A212" s="54"/>
      <c r="B212" s="54"/>
      <c r="C212" s="54"/>
      <c r="D212" s="54"/>
      <c r="E212" s="54"/>
      <c r="F212" s="54"/>
      <c r="G212" s="163"/>
      <c r="H212" s="54"/>
      <c r="I212" s="54"/>
      <c r="J212" s="54"/>
      <c r="K212" s="54"/>
      <c r="L212" s="54"/>
      <c r="M212" s="54"/>
      <c r="N212" s="54"/>
      <c r="O212" s="54"/>
      <c r="P212" s="54"/>
      <c r="Q212" s="54"/>
      <c r="R212" s="54"/>
      <c r="S212" s="54"/>
      <c r="T212" s="54"/>
      <c r="U212" s="54"/>
      <c r="V212" s="54"/>
      <c r="W212" s="54"/>
      <c r="X212" s="54"/>
      <c r="Y212" s="54"/>
      <c r="Z212" s="54"/>
      <c r="AA212" s="54"/>
      <c r="AB212" s="54"/>
    </row>
    <row r="213" ht="15.75" customHeight="1">
      <c r="A213" s="54"/>
      <c r="B213" s="54"/>
      <c r="C213" s="54"/>
      <c r="D213" s="54"/>
      <c r="E213" s="54"/>
      <c r="F213" s="54"/>
      <c r="G213" s="163"/>
      <c r="H213" s="54"/>
      <c r="I213" s="54"/>
      <c r="J213" s="54"/>
      <c r="K213" s="54"/>
      <c r="L213" s="54"/>
      <c r="M213" s="54"/>
      <c r="N213" s="54"/>
      <c r="O213" s="54"/>
      <c r="P213" s="54"/>
      <c r="Q213" s="54"/>
      <c r="R213" s="54"/>
      <c r="S213" s="54"/>
      <c r="T213" s="54"/>
      <c r="U213" s="54"/>
      <c r="V213" s="54"/>
      <c r="W213" s="54"/>
      <c r="X213" s="54"/>
      <c r="Y213" s="54"/>
      <c r="Z213" s="54"/>
      <c r="AA213" s="54"/>
      <c r="AB213" s="54"/>
    </row>
    <row r="214" ht="15.75" customHeight="1">
      <c r="A214" s="54"/>
      <c r="B214" s="54"/>
      <c r="C214" s="54"/>
      <c r="D214" s="54"/>
      <c r="E214" s="54"/>
      <c r="F214" s="54"/>
      <c r="G214" s="163"/>
      <c r="H214" s="54"/>
      <c r="I214" s="54"/>
      <c r="J214" s="54"/>
      <c r="K214" s="54"/>
      <c r="L214" s="54"/>
      <c r="M214" s="54"/>
      <c r="N214" s="54"/>
      <c r="O214" s="54"/>
      <c r="P214" s="54"/>
      <c r="Q214" s="54"/>
      <c r="R214" s="54"/>
      <c r="S214" s="54"/>
      <c r="T214" s="54"/>
      <c r="U214" s="54"/>
      <c r="V214" s="54"/>
      <c r="W214" s="54"/>
      <c r="X214" s="54"/>
      <c r="Y214" s="54"/>
      <c r="Z214" s="54"/>
      <c r="AA214" s="54"/>
      <c r="AB214" s="54"/>
    </row>
    <row r="215" ht="15.75" customHeight="1">
      <c r="A215" s="54"/>
      <c r="B215" s="54"/>
      <c r="C215" s="54"/>
      <c r="D215" s="54"/>
      <c r="E215" s="54"/>
      <c r="F215" s="54"/>
      <c r="G215" s="163"/>
      <c r="H215" s="54"/>
      <c r="I215" s="54"/>
      <c r="J215" s="54"/>
      <c r="K215" s="54"/>
      <c r="L215" s="54"/>
      <c r="M215" s="54"/>
      <c r="N215" s="54"/>
      <c r="O215" s="54"/>
      <c r="P215" s="54"/>
      <c r="Q215" s="54"/>
      <c r="R215" s="54"/>
      <c r="S215" s="54"/>
      <c r="T215" s="54"/>
      <c r="U215" s="54"/>
      <c r="V215" s="54"/>
      <c r="W215" s="54"/>
      <c r="X215" s="54"/>
      <c r="Y215" s="54"/>
      <c r="Z215" s="54"/>
      <c r="AA215" s="54"/>
      <c r="AB215" s="54"/>
    </row>
    <row r="216" ht="15.75" customHeight="1">
      <c r="A216" s="54"/>
      <c r="B216" s="54"/>
      <c r="C216" s="54"/>
      <c r="D216" s="54"/>
      <c r="E216" s="54"/>
      <c r="F216" s="54"/>
      <c r="G216" s="163"/>
      <c r="H216" s="54"/>
      <c r="I216" s="54"/>
      <c r="J216" s="54"/>
      <c r="K216" s="54"/>
      <c r="L216" s="54"/>
      <c r="M216" s="54"/>
      <c r="N216" s="54"/>
      <c r="O216" s="54"/>
      <c r="P216" s="54"/>
      <c r="Q216" s="54"/>
      <c r="R216" s="54"/>
      <c r="S216" s="54"/>
      <c r="T216" s="54"/>
      <c r="U216" s="54"/>
      <c r="V216" s="54"/>
      <c r="W216" s="54"/>
      <c r="X216" s="54"/>
      <c r="Y216" s="54"/>
      <c r="Z216" s="54"/>
      <c r="AA216" s="54"/>
      <c r="AB216" s="54"/>
    </row>
    <row r="217" ht="15.75" customHeight="1">
      <c r="A217" s="54"/>
      <c r="B217" s="54"/>
      <c r="C217" s="54"/>
      <c r="D217" s="54"/>
      <c r="E217" s="54"/>
      <c r="F217" s="54"/>
      <c r="G217" s="163"/>
      <c r="H217" s="54"/>
      <c r="I217" s="54"/>
      <c r="J217" s="54"/>
      <c r="K217" s="54"/>
      <c r="L217" s="54"/>
      <c r="M217" s="54"/>
      <c r="N217" s="54"/>
      <c r="O217" s="54"/>
      <c r="P217" s="54"/>
      <c r="Q217" s="54"/>
      <c r="R217" s="54"/>
      <c r="S217" s="54"/>
      <c r="T217" s="54"/>
      <c r="U217" s="54"/>
      <c r="V217" s="54"/>
      <c r="W217" s="54"/>
      <c r="X217" s="54"/>
      <c r="Y217" s="54"/>
      <c r="Z217" s="54"/>
      <c r="AA217" s="54"/>
      <c r="AB217" s="54"/>
    </row>
    <row r="218" ht="15.75" customHeight="1">
      <c r="A218" s="54"/>
      <c r="B218" s="54"/>
      <c r="C218" s="54"/>
      <c r="D218" s="54"/>
      <c r="E218" s="54"/>
      <c r="F218" s="54"/>
      <c r="G218" s="163"/>
      <c r="H218" s="54"/>
      <c r="I218" s="54"/>
      <c r="J218" s="54"/>
      <c r="K218" s="54"/>
      <c r="L218" s="54"/>
      <c r="M218" s="54"/>
      <c r="N218" s="54"/>
      <c r="O218" s="54"/>
      <c r="P218" s="54"/>
      <c r="Q218" s="54"/>
      <c r="R218" s="54"/>
      <c r="S218" s="54"/>
      <c r="T218" s="54"/>
      <c r="U218" s="54"/>
      <c r="V218" s="54"/>
      <c r="W218" s="54"/>
      <c r="X218" s="54"/>
      <c r="Y218" s="54"/>
      <c r="Z218" s="54"/>
      <c r="AA218" s="54"/>
      <c r="AB218" s="54"/>
    </row>
    <row r="219" ht="15.75" customHeight="1">
      <c r="A219" s="54"/>
      <c r="B219" s="54"/>
      <c r="C219" s="54"/>
      <c r="D219" s="54"/>
      <c r="E219" s="54"/>
      <c r="F219" s="54"/>
      <c r="G219" s="163"/>
      <c r="H219" s="54"/>
      <c r="I219" s="54"/>
      <c r="J219" s="54"/>
      <c r="K219" s="54"/>
      <c r="L219" s="54"/>
      <c r="M219" s="54"/>
      <c r="N219" s="54"/>
      <c r="O219" s="54"/>
      <c r="P219" s="54"/>
      <c r="Q219" s="54"/>
      <c r="R219" s="54"/>
      <c r="S219" s="54"/>
      <c r="T219" s="54"/>
      <c r="U219" s="54"/>
      <c r="V219" s="54"/>
      <c r="W219" s="54"/>
      <c r="X219" s="54"/>
      <c r="Y219" s="54"/>
      <c r="Z219" s="54"/>
      <c r="AA219" s="54"/>
      <c r="AB219" s="54"/>
    </row>
    <row r="220" ht="15.75" customHeight="1">
      <c r="A220" s="54"/>
      <c r="B220" s="54"/>
      <c r="C220" s="54"/>
      <c r="D220" s="54"/>
      <c r="E220" s="54"/>
      <c r="F220" s="54"/>
      <c r="G220" s="163"/>
      <c r="H220" s="54"/>
      <c r="I220" s="54"/>
      <c r="J220" s="54"/>
      <c r="K220" s="54"/>
      <c r="L220" s="54"/>
      <c r="M220" s="54"/>
      <c r="N220" s="54"/>
      <c r="O220" s="54"/>
      <c r="P220" s="54"/>
      <c r="Q220" s="54"/>
      <c r="R220" s="54"/>
      <c r="S220" s="54"/>
      <c r="T220" s="54"/>
      <c r="U220" s="54"/>
      <c r="V220" s="54"/>
      <c r="W220" s="54"/>
      <c r="X220" s="54"/>
      <c r="Y220" s="54"/>
      <c r="Z220" s="54"/>
      <c r="AA220" s="54"/>
      <c r="AB220" s="54"/>
    </row>
    <row r="221" ht="15.75" customHeight="1">
      <c r="A221" s="54"/>
      <c r="B221" s="54"/>
      <c r="C221" s="54"/>
      <c r="D221" s="54"/>
      <c r="E221" s="54"/>
      <c r="F221" s="54"/>
      <c r="G221" s="163"/>
      <c r="H221" s="54"/>
      <c r="I221" s="54"/>
      <c r="J221" s="54"/>
      <c r="K221" s="54"/>
      <c r="L221" s="54"/>
      <c r="M221" s="54"/>
      <c r="N221" s="54"/>
      <c r="O221" s="54"/>
      <c r="P221" s="54"/>
      <c r="Q221" s="54"/>
      <c r="R221" s="54"/>
      <c r="S221" s="54"/>
      <c r="T221" s="54"/>
      <c r="U221" s="54"/>
      <c r="V221" s="54"/>
      <c r="W221" s="54"/>
      <c r="X221" s="54"/>
      <c r="Y221" s="54"/>
      <c r="Z221" s="54"/>
      <c r="AA221" s="54"/>
      <c r="AB221" s="54"/>
    </row>
    <row r="222" ht="15.75" customHeight="1">
      <c r="A222" s="54"/>
      <c r="B222" s="54"/>
      <c r="C222" s="54"/>
      <c r="D222" s="54"/>
      <c r="E222" s="54"/>
      <c r="F222" s="54"/>
      <c r="G222" s="163"/>
      <c r="H222" s="54"/>
      <c r="I222" s="54"/>
      <c r="J222" s="54"/>
      <c r="K222" s="54"/>
      <c r="L222" s="54"/>
      <c r="M222" s="54"/>
      <c r="N222" s="54"/>
      <c r="O222" s="54"/>
      <c r="P222" s="54"/>
      <c r="Q222" s="54"/>
      <c r="R222" s="54"/>
      <c r="S222" s="54"/>
      <c r="T222" s="54"/>
      <c r="U222" s="54"/>
      <c r="V222" s="54"/>
      <c r="W222" s="54"/>
      <c r="X222" s="54"/>
      <c r="Y222" s="54"/>
      <c r="Z222" s="54"/>
      <c r="AA222" s="54"/>
      <c r="AB222" s="54"/>
    </row>
    <row r="223" ht="15.75" customHeight="1">
      <c r="A223" s="54"/>
      <c r="B223" s="54"/>
      <c r="C223" s="54"/>
      <c r="D223" s="54"/>
      <c r="E223" s="54"/>
      <c r="F223" s="54"/>
      <c r="G223" s="163"/>
      <c r="H223" s="54"/>
      <c r="I223" s="54"/>
      <c r="J223" s="54"/>
      <c r="K223" s="54"/>
      <c r="L223" s="54"/>
      <c r="M223" s="54"/>
      <c r="N223" s="54"/>
      <c r="O223" s="54"/>
      <c r="P223" s="54"/>
      <c r="Q223" s="54"/>
      <c r="R223" s="54"/>
      <c r="S223" s="54"/>
      <c r="T223" s="54"/>
      <c r="U223" s="54"/>
      <c r="V223" s="54"/>
      <c r="W223" s="54"/>
      <c r="X223" s="54"/>
      <c r="Y223" s="54"/>
      <c r="Z223" s="54"/>
      <c r="AA223" s="54"/>
      <c r="AB223" s="54"/>
    </row>
    <row r="224" ht="15.75" customHeight="1">
      <c r="A224" s="54"/>
      <c r="B224" s="54"/>
      <c r="C224" s="54"/>
      <c r="D224" s="54"/>
      <c r="E224" s="54"/>
      <c r="F224" s="54"/>
      <c r="G224" s="163"/>
      <c r="H224" s="54"/>
      <c r="I224" s="54"/>
      <c r="J224" s="54"/>
      <c r="K224" s="54"/>
      <c r="L224" s="54"/>
      <c r="M224" s="54"/>
      <c r="N224" s="54"/>
      <c r="O224" s="54"/>
      <c r="P224" s="54"/>
      <c r="Q224" s="54"/>
      <c r="R224" s="54"/>
      <c r="S224" s="54"/>
      <c r="T224" s="54"/>
      <c r="U224" s="54"/>
      <c r="V224" s="54"/>
      <c r="W224" s="54"/>
      <c r="X224" s="54"/>
      <c r="Y224" s="54"/>
      <c r="Z224" s="54"/>
      <c r="AA224" s="54"/>
      <c r="AB224" s="54"/>
    </row>
    <row r="225" ht="15.75" customHeight="1">
      <c r="A225" s="54"/>
      <c r="B225" s="54"/>
      <c r="C225" s="54"/>
      <c r="D225" s="54"/>
      <c r="E225" s="54"/>
      <c r="F225" s="54"/>
      <c r="G225" s="163"/>
      <c r="H225" s="54"/>
      <c r="I225" s="54"/>
      <c r="J225" s="54"/>
      <c r="K225" s="54"/>
      <c r="L225" s="54"/>
      <c r="M225" s="54"/>
      <c r="N225" s="54"/>
      <c r="O225" s="54"/>
      <c r="P225" s="54"/>
      <c r="Q225" s="54"/>
      <c r="R225" s="54"/>
      <c r="S225" s="54"/>
      <c r="T225" s="54"/>
      <c r="U225" s="54"/>
      <c r="V225" s="54"/>
      <c r="W225" s="54"/>
      <c r="X225" s="54"/>
      <c r="Y225" s="54"/>
      <c r="Z225" s="54"/>
      <c r="AA225" s="54"/>
      <c r="AB225" s="54"/>
    </row>
    <row r="226" ht="15.75" customHeight="1">
      <c r="A226" s="54"/>
      <c r="B226" s="54"/>
      <c r="C226" s="54"/>
      <c r="D226" s="54"/>
      <c r="E226" s="54"/>
      <c r="F226" s="54"/>
      <c r="G226" s="163"/>
      <c r="H226" s="54"/>
      <c r="I226" s="54"/>
      <c r="J226" s="54"/>
      <c r="K226" s="54"/>
      <c r="L226" s="54"/>
      <c r="M226" s="54"/>
      <c r="N226" s="54"/>
      <c r="O226" s="54"/>
      <c r="P226" s="54"/>
      <c r="Q226" s="54"/>
      <c r="R226" s="54"/>
      <c r="S226" s="54"/>
      <c r="T226" s="54"/>
      <c r="U226" s="54"/>
      <c r="V226" s="54"/>
      <c r="W226" s="54"/>
      <c r="X226" s="54"/>
      <c r="Y226" s="54"/>
      <c r="Z226" s="54"/>
      <c r="AA226" s="54"/>
      <c r="AB226" s="54"/>
    </row>
    <row r="227" ht="15.75" customHeight="1">
      <c r="A227" s="54"/>
      <c r="B227" s="54"/>
      <c r="C227" s="54"/>
      <c r="D227" s="54"/>
      <c r="E227" s="54"/>
      <c r="F227" s="54"/>
      <c r="G227" s="163"/>
      <c r="H227" s="54"/>
      <c r="I227" s="54"/>
      <c r="J227" s="54"/>
      <c r="K227" s="54"/>
      <c r="L227" s="54"/>
      <c r="M227" s="54"/>
      <c r="N227" s="54"/>
      <c r="O227" s="54"/>
      <c r="P227" s="54"/>
      <c r="Q227" s="54"/>
      <c r="R227" s="54"/>
      <c r="S227" s="54"/>
      <c r="T227" s="54"/>
      <c r="U227" s="54"/>
      <c r="V227" s="54"/>
      <c r="W227" s="54"/>
      <c r="X227" s="54"/>
      <c r="Y227" s="54"/>
      <c r="Z227" s="54"/>
      <c r="AA227" s="54"/>
      <c r="AB227" s="54"/>
    </row>
    <row r="228" ht="15.75" customHeight="1">
      <c r="A228" s="54"/>
      <c r="B228" s="54"/>
      <c r="C228" s="54"/>
      <c r="D228" s="54"/>
      <c r="E228" s="54"/>
      <c r="F228" s="54"/>
      <c r="G228" s="163"/>
      <c r="H228" s="54"/>
      <c r="I228" s="54"/>
      <c r="J228" s="54"/>
      <c r="K228" s="54"/>
      <c r="L228" s="54"/>
      <c r="M228" s="54"/>
      <c r="N228" s="54"/>
      <c r="O228" s="54"/>
      <c r="P228" s="54"/>
      <c r="Q228" s="54"/>
      <c r="R228" s="54"/>
      <c r="S228" s="54"/>
      <c r="T228" s="54"/>
      <c r="U228" s="54"/>
      <c r="V228" s="54"/>
      <c r="W228" s="54"/>
      <c r="X228" s="54"/>
      <c r="Y228" s="54"/>
      <c r="Z228" s="54"/>
      <c r="AA228" s="54"/>
      <c r="AB228" s="54"/>
    </row>
    <row r="229" ht="15.75" customHeight="1">
      <c r="A229" s="54"/>
      <c r="B229" s="54"/>
      <c r="C229" s="54"/>
      <c r="D229" s="54"/>
      <c r="E229" s="54"/>
      <c r="F229" s="54"/>
      <c r="G229" s="163"/>
      <c r="H229" s="54"/>
      <c r="I229" s="54"/>
      <c r="J229" s="54"/>
      <c r="K229" s="54"/>
      <c r="L229" s="54"/>
      <c r="M229" s="54"/>
      <c r="N229" s="54"/>
      <c r="O229" s="54"/>
      <c r="P229" s="54"/>
      <c r="Q229" s="54"/>
      <c r="R229" s="54"/>
      <c r="S229" s="54"/>
      <c r="T229" s="54"/>
      <c r="U229" s="54"/>
      <c r="V229" s="54"/>
      <c r="W229" s="54"/>
      <c r="X229" s="54"/>
      <c r="Y229" s="54"/>
      <c r="Z229" s="54"/>
      <c r="AA229" s="54"/>
      <c r="AB229" s="54"/>
    </row>
    <row r="230" ht="15.75" customHeight="1">
      <c r="A230" s="54"/>
      <c r="B230" s="54"/>
      <c r="C230" s="54"/>
      <c r="D230" s="54"/>
      <c r="E230" s="54"/>
      <c r="F230" s="54"/>
      <c r="G230" s="163"/>
      <c r="H230" s="54"/>
      <c r="I230" s="54"/>
      <c r="J230" s="54"/>
      <c r="K230" s="54"/>
      <c r="L230" s="54"/>
      <c r="M230" s="54"/>
      <c r="N230" s="54"/>
      <c r="O230" s="54"/>
      <c r="P230" s="54"/>
      <c r="Q230" s="54"/>
      <c r="R230" s="54"/>
      <c r="S230" s="54"/>
      <c r="T230" s="54"/>
      <c r="U230" s="54"/>
      <c r="V230" s="54"/>
      <c r="W230" s="54"/>
      <c r="X230" s="54"/>
      <c r="Y230" s="54"/>
      <c r="Z230" s="54"/>
      <c r="AA230" s="54"/>
      <c r="AB230" s="54"/>
    </row>
    <row r="231" ht="15.75" customHeight="1">
      <c r="A231" s="54"/>
      <c r="B231" s="54"/>
      <c r="C231" s="54"/>
      <c r="D231" s="54"/>
      <c r="E231" s="54"/>
      <c r="F231" s="54"/>
      <c r="G231" s="163"/>
      <c r="H231" s="54"/>
      <c r="I231" s="54"/>
      <c r="J231" s="54"/>
      <c r="K231" s="54"/>
      <c r="L231" s="54"/>
      <c r="M231" s="54"/>
      <c r="N231" s="54"/>
      <c r="O231" s="54"/>
      <c r="P231" s="54"/>
      <c r="Q231" s="54"/>
      <c r="R231" s="54"/>
      <c r="S231" s="54"/>
      <c r="T231" s="54"/>
      <c r="U231" s="54"/>
      <c r="V231" s="54"/>
      <c r="W231" s="54"/>
      <c r="X231" s="54"/>
      <c r="Y231" s="54"/>
      <c r="Z231" s="54"/>
      <c r="AA231" s="54"/>
      <c r="AB231" s="54"/>
    </row>
    <row r="232" ht="15.75" customHeight="1">
      <c r="A232" s="54"/>
      <c r="B232" s="54"/>
      <c r="C232" s="54"/>
      <c r="D232" s="54"/>
      <c r="E232" s="54"/>
      <c r="F232" s="54"/>
      <c r="G232" s="163"/>
      <c r="H232" s="54"/>
      <c r="I232" s="54"/>
      <c r="J232" s="54"/>
      <c r="K232" s="54"/>
      <c r="L232" s="54"/>
      <c r="M232" s="54"/>
      <c r="N232" s="54"/>
      <c r="O232" s="54"/>
      <c r="P232" s="54"/>
      <c r="Q232" s="54"/>
      <c r="R232" s="54"/>
      <c r="S232" s="54"/>
      <c r="T232" s="54"/>
      <c r="U232" s="54"/>
      <c r="V232" s="54"/>
      <c r="W232" s="54"/>
      <c r="X232" s="54"/>
      <c r="Y232" s="54"/>
      <c r="Z232" s="54"/>
      <c r="AA232" s="54"/>
      <c r="AB232" s="54"/>
    </row>
    <row r="233" ht="15.75" customHeight="1">
      <c r="A233" s="54"/>
      <c r="B233" s="54"/>
      <c r="C233" s="54"/>
      <c r="D233" s="54"/>
      <c r="E233" s="54"/>
      <c r="F233" s="54"/>
      <c r="G233" s="163"/>
      <c r="H233" s="54"/>
      <c r="I233" s="54"/>
      <c r="J233" s="54"/>
      <c r="K233" s="54"/>
      <c r="L233" s="54"/>
      <c r="M233" s="54"/>
      <c r="N233" s="54"/>
      <c r="O233" s="54"/>
      <c r="P233" s="54"/>
      <c r="Q233" s="54"/>
      <c r="R233" s="54"/>
      <c r="S233" s="54"/>
      <c r="T233" s="54"/>
      <c r="U233" s="54"/>
      <c r="V233" s="54"/>
      <c r="W233" s="54"/>
      <c r="X233" s="54"/>
      <c r="Y233" s="54"/>
      <c r="Z233" s="54"/>
      <c r="AA233" s="54"/>
      <c r="AB233" s="54"/>
    </row>
    <row r="234" ht="15.75" customHeight="1">
      <c r="A234" s="54"/>
      <c r="B234" s="54"/>
      <c r="C234" s="54"/>
      <c r="D234" s="54"/>
      <c r="E234" s="54"/>
      <c r="F234" s="54"/>
      <c r="G234" s="163"/>
      <c r="H234" s="54"/>
      <c r="I234" s="54"/>
      <c r="J234" s="54"/>
      <c r="K234" s="54"/>
      <c r="L234" s="54"/>
      <c r="M234" s="54"/>
      <c r="N234" s="54"/>
      <c r="O234" s="54"/>
      <c r="P234" s="54"/>
      <c r="Q234" s="54"/>
      <c r="R234" s="54"/>
      <c r="S234" s="54"/>
      <c r="T234" s="54"/>
      <c r="U234" s="54"/>
      <c r="V234" s="54"/>
      <c r="W234" s="54"/>
      <c r="X234" s="54"/>
      <c r="Y234" s="54"/>
      <c r="Z234" s="54"/>
      <c r="AA234" s="54"/>
      <c r="AB234" s="54"/>
    </row>
    <row r="235" ht="15.75" customHeight="1">
      <c r="A235" s="54"/>
      <c r="B235" s="54"/>
      <c r="C235" s="54"/>
      <c r="D235" s="54"/>
      <c r="E235" s="54"/>
      <c r="F235" s="54"/>
      <c r="G235" s="163"/>
      <c r="H235" s="54"/>
      <c r="I235" s="54"/>
      <c r="J235" s="54"/>
      <c r="K235" s="54"/>
      <c r="L235" s="54"/>
      <c r="M235" s="54"/>
      <c r="N235" s="54"/>
      <c r="O235" s="54"/>
      <c r="P235" s="54"/>
      <c r="Q235" s="54"/>
      <c r="R235" s="54"/>
      <c r="S235" s="54"/>
      <c r="T235" s="54"/>
      <c r="U235" s="54"/>
      <c r="V235" s="54"/>
      <c r="W235" s="54"/>
      <c r="X235" s="54"/>
      <c r="Y235" s="54"/>
      <c r="Z235" s="54"/>
      <c r="AA235" s="54"/>
      <c r="AB235" s="54"/>
    </row>
    <row r="236" ht="15.75" customHeight="1">
      <c r="A236" s="54"/>
      <c r="B236" s="54"/>
      <c r="C236" s="54"/>
      <c r="D236" s="54"/>
      <c r="E236" s="54"/>
      <c r="F236" s="54"/>
      <c r="G236" s="163"/>
      <c r="H236" s="54"/>
      <c r="I236" s="54"/>
      <c r="J236" s="54"/>
      <c r="K236" s="54"/>
      <c r="L236" s="54"/>
      <c r="M236" s="54"/>
      <c r="N236" s="54"/>
      <c r="O236" s="54"/>
      <c r="P236" s="54"/>
      <c r="Q236" s="54"/>
      <c r="R236" s="54"/>
      <c r="S236" s="54"/>
      <c r="T236" s="54"/>
      <c r="U236" s="54"/>
      <c r="V236" s="54"/>
      <c r="W236" s="54"/>
      <c r="X236" s="54"/>
      <c r="Y236" s="54"/>
      <c r="Z236" s="54"/>
      <c r="AA236" s="54"/>
      <c r="AB236" s="54"/>
    </row>
    <row r="237" ht="15.75" customHeight="1">
      <c r="A237" s="54"/>
      <c r="B237" s="54"/>
      <c r="C237" s="54"/>
      <c r="D237" s="54"/>
      <c r="E237" s="54"/>
      <c r="F237" s="54"/>
      <c r="G237" s="163"/>
      <c r="H237" s="54"/>
      <c r="I237" s="54"/>
      <c r="J237" s="54"/>
      <c r="K237" s="54"/>
      <c r="L237" s="54"/>
      <c r="M237" s="54"/>
      <c r="N237" s="54"/>
      <c r="O237" s="54"/>
      <c r="P237" s="54"/>
      <c r="Q237" s="54"/>
      <c r="R237" s="54"/>
      <c r="S237" s="54"/>
      <c r="T237" s="54"/>
      <c r="U237" s="54"/>
      <c r="V237" s="54"/>
      <c r="W237" s="54"/>
      <c r="X237" s="54"/>
      <c r="Y237" s="54"/>
      <c r="Z237" s="54"/>
      <c r="AA237" s="54"/>
      <c r="AB237" s="54"/>
    </row>
    <row r="238" ht="15.75" customHeight="1">
      <c r="A238" s="54"/>
      <c r="B238" s="54"/>
      <c r="C238" s="54"/>
      <c r="D238" s="54"/>
      <c r="E238" s="54"/>
      <c r="F238" s="54"/>
      <c r="G238" s="163"/>
      <c r="H238" s="54"/>
      <c r="I238" s="54"/>
      <c r="J238" s="54"/>
      <c r="K238" s="54"/>
      <c r="L238" s="54"/>
      <c r="M238" s="54"/>
      <c r="N238" s="54"/>
      <c r="O238" s="54"/>
      <c r="P238" s="54"/>
      <c r="Q238" s="54"/>
      <c r="R238" s="54"/>
      <c r="S238" s="54"/>
      <c r="T238" s="54"/>
      <c r="U238" s="54"/>
      <c r="V238" s="54"/>
      <c r="W238" s="54"/>
      <c r="X238" s="54"/>
      <c r="Y238" s="54"/>
      <c r="Z238" s="54"/>
      <c r="AA238" s="54"/>
      <c r="AB238" s="54"/>
    </row>
    <row r="239" ht="15.75" customHeight="1">
      <c r="A239" s="54"/>
      <c r="B239" s="54"/>
      <c r="C239" s="54"/>
      <c r="D239" s="54"/>
      <c r="E239" s="54"/>
      <c r="F239" s="54"/>
      <c r="G239" s="163"/>
      <c r="H239" s="54"/>
      <c r="I239" s="54"/>
      <c r="J239" s="54"/>
      <c r="K239" s="54"/>
      <c r="L239" s="54"/>
      <c r="M239" s="54"/>
      <c r="N239" s="54"/>
      <c r="O239" s="54"/>
      <c r="P239" s="54"/>
      <c r="Q239" s="54"/>
      <c r="R239" s="54"/>
      <c r="S239" s="54"/>
      <c r="T239" s="54"/>
      <c r="U239" s="54"/>
      <c r="V239" s="54"/>
      <c r="W239" s="54"/>
      <c r="X239" s="54"/>
      <c r="Y239" s="54"/>
      <c r="Z239" s="54"/>
      <c r="AA239" s="54"/>
      <c r="AB239" s="54"/>
    </row>
    <row r="240" ht="15.75" customHeight="1">
      <c r="A240" s="54"/>
      <c r="B240" s="54"/>
      <c r="C240" s="54"/>
      <c r="D240" s="54"/>
      <c r="E240" s="54"/>
      <c r="F240" s="54"/>
      <c r="G240" s="163"/>
      <c r="H240" s="54"/>
      <c r="I240" s="54"/>
      <c r="J240" s="54"/>
      <c r="K240" s="54"/>
      <c r="L240" s="54"/>
      <c r="M240" s="54"/>
      <c r="N240" s="54"/>
      <c r="O240" s="54"/>
      <c r="P240" s="54"/>
      <c r="Q240" s="54"/>
      <c r="R240" s="54"/>
      <c r="S240" s="54"/>
      <c r="T240" s="54"/>
      <c r="U240" s="54"/>
      <c r="V240" s="54"/>
      <c r="W240" s="54"/>
      <c r="X240" s="54"/>
      <c r="Y240" s="54"/>
      <c r="Z240" s="54"/>
      <c r="AA240" s="54"/>
      <c r="AB240" s="54"/>
    </row>
    <row r="241" ht="15.75" customHeight="1">
      <c r="A241" s="54"/>
      <c r="B241" s="54"/>
      <c r="C241" s="54"/>
      <c r="D241" s="54"/>
      <c r="E241" s="54"/>
      <c r="F241" s="54"/>
      <c r="G241" s="163"/>
      <c r="H241" s="54"/>
      <c r="I241" s="54"/>
      <c r="J241" s="54"/>
      <c r="K241" s="54"/>
      <c r="L241" s="54"/>
      <c r="M241" s="54"/>
      <c r="N241" s="54"/>
      <c r="O241" s="54"/>
      <c r="P241" s="54"/>
      <c r="Q241" s="54"/>
      <c r="R241" s="54"/>
      <c r="S241" s="54"/>
      <c r="T241" s="54"/>
      <c r="U241" s="54"/>
      <c r="V241" s="54"/>
      <c r="W241" s="54"/>
      <c r="X241" s="54"/>
      <c r="Y241" s="54"/>
      <c r="Z241" s="54"/>
      <c r="AA241" s="54"/>
      <c r="AB241" s="54"/>
    </row>
    <row r="242" ht="15.75" customHeight="1">
      <c r="A242" s="54"/>
      <c r="B242" s="54"/>
      <c r="C242" s="54"/>
      <c r="D242" s="54"/>
      <c r="E242" s="54"/>
      <c r="F242" s="54"/>
      <c r="G242" s="163"/>
      <c r="H242" s="54"/>
      <c r="I242" s="54"/>
      <c r="J242" s="54"/>
      <c r="K242" s="54"/>
      <c r="L242" s="54"/>
      <c r="M242" s="54"/>
      <c r="N242" s="54"/>
      <c r="O242" s="54"/>
      <c r="P242" s="54"/>
      <c r="Q242" s="54"/>
      <c r="R242" s="54"/>
      <c r="S242" s="54"/>
      <c r="T242" s="54"/>
      <c r="U242" s="54"/>
      <c r="V242" s="54"/>
      <c r="W242" s="54"/>
      <c r="X242" s="54"/>
      <c r="Y242" s="54"/>
      <c r="Z242" s="54"/>
      <c r="AA242" s="54"/>
      <c r="AB242" s="54"/>
    </row>
    <row r="243" ht="15.75" customHeight="1">
      <c r="A243" s="54"/>
      <c r="B243" s="54"/>
      <c r="C243" s="54"/>
      <c r="D243" s="54"/>
      <c r="E243" s="54"/>
      <c r="F243" s="54"/>
      <c r="G243" s="163"/>
      <c r="H243" s="54"/>
      <c r="I243" s="54"/>
      <c r="J243" s="54"/>
      <c r="K243" s="54"/>
      <c r="L243" s="54"/>
      <c r="M243" s="54"/>
      <c r="N243" s="54"/>
      <c r="O243" s="54"/>
      <c r="P243" s="54"/>
      <c r="Q243" s="54"/>
      <c r="R243" s="54"/>
      <c r="S243" s="54"/>
      <c r="T243" s="54"/>
      <c r="U243" s="54"/>
      <c r="V243" s="54"/>
      <c r="W243" s="54"/>
      <c r="X243" s="54"/>
      <c r="Y243" s="54"/>
      <c r="Z243" s="54"/>
      <c r="AA243" s="54"/>
      <c r="AB243" s="54"/>
    </row>
    <row r="244" ht="15.75" customHeight="1">
      <c r="A244" s="54"/>
      <c r="B244" s="54"/>
      <c r="C244" s="54"/>
      <c r="D244" s="54"/>
      <c r="E244" s="54"/>
      <c r="F244" s="54"/>
      <c r="G244" s="163"/>
      <c r="H244" s="54"/>
      <c r="I244" s="54"/>
      <c r="J244" s="54"/>
      <c r="K244" s="54"/>
      <c r="L244" s="54"/>
      <c r="M244" s="54"/>
      <c r="N244" s="54"/>
      <c r="O244" s="54"/>
      <c r="P244" s="54"/>
      <c r="Q244" s="54"/>
      <c r="R244" s="54"/>
      <c r="S244" s="54"/>
      <c r="T244" s="54"/>
      <c r="U244" s="54"/>
      <c r="V244" s="54"/>
      <c r="W244" s="54"/>
      <c r="X244" s="54"/>
      <c r="Y244" s="54"/>
      <c r="Z244" s="54"/>
      <c r="AA244" s="54"/>
      <c r="AB244" s="54"/>
    </row>
    <row r="245" ht="15.75" customHeight="1">
      <c r="A245" s="54"/>
      <c r="B245" s="54"/>
      <c r="C245" s="54"/>
      <c r="D245" s="54"/>
      <c r="E245" s="54"/>
      <c r="F245" s="54"/>
      <c r="G245" s="163"/>
      <c r="H245" s="54"/>
      <c r="I245" s="54"/>
      <c r="J245" s="54"/>
      <c r="K245" s="54"/>
      <c r="L245" s="54"/>
      <c r="M245" s="54"/>
      <c r="N245" s="54"/>
      <c r="O245" s="54"/>
      <c r="P245" s="54"/>
      <c r="Q245" s="54"/>
      <c r="R245" s="54"/>
      <c r="S245" s="54"/>
      <c r="T245" s="54"/>
      <c r="U245" s="54"/>
      <c r="V245" s="54"/>
      <c r="W245" s="54"/>
      <c r="X245" s="54"/>
      <c r="Y245" s="54"/>
      <c r="Z245" s="54"/>
      <c r="AA245" s="54"/>
      <c r="AB245" s="54"/>
    </row>
    <row r="246" ht="15.75" customHeight="1">
      <c r="A246" s="54"/>
      <c r="B246" s="54"/>
      <c r="C246" s="54"/>
      <c r="D246" s="54"/>
      <c r="E246" s="54"/>
      <c r="F246" s="54"/>
      <c r="G246" s="163"/>
      <c r="H246" s="54"/>
      <c r="I246" s="54"/>
      <c r="J246" s="54"/>
      <c r="K246" s="54"/>
      <c r="L246" s="54"/>
      <c r="M246" s="54"/>
      <c r="N246" s="54"/>
      <c r="O246" s="54"/>
      <c r="P246" s="54"/>
      <c r="Q246" s="54"/>
      <c r="R246" s="54"/>
      <c r="S246" s="54"/>
      <c r="T246" s="54"/>
      <c r="U246" s="54"/>
      <c r="V246" s="54"/>
      <c r="W246" s="54"/>
      <c r="X246" s="54"/>
      <c r="Y246" s="54"/>
      <c r="Z246" s="54"/>
      <c r="AA246" s="54"/>
      <c r="AB246" s="54"/>
    </row>
    <row r="247" ht="15.75" customHeight="1">
      <c r="A247" s="54"/>
      <c r="B247" s="54"/>
      <c r="C247" s="54"/>
      <c r="D247" s="54"/>
      <c r="E247" s="54"/>
      <c r="F247" s="54"/>
      <c r="G247" s="163"/>
      <c r="H247" s="54"/>
      <c r="I247" s="54"/>
      <c r="J247" s="54"/>
      <c r="K247" s="54"/>
      <c r="L247" s="54"/>
      <c r="M247" s="54"/>
      <c r="N247" s="54"/>
      <c r="O247" s="54"/>
      <c r="P247" s="54"/>
      <c r="Q247" s="54"/>
      <c r="R247" s="54"/>
      <c r="S247" s="54"/>
      <c r="T247" s="54"/>
      <c r="U247" s="54"/>
      <c r="V247" s="54"/>
      <c r="W247" s="54"/>
      <c r="X247" s="54"/>
      <c r="Y247" s="54"/>
      <c r="Z247" s="54"/>
      <c r="AA247" s="54"/>
      <c r="AB247" s="54"/>
    </row>
    <row r="248" ht="15.75" customHeight="1">
      <c r="A248" s="54"/>
      <c r="B248" s="54"/>
      <c r="C248" s="54"/>
      <c r="D248" s="54"/>
      <c r="E248" s="54"/>
      <c r="F248" s="54"/>
      <c r="G248" s="163"/>
      <c r="H248" s="54"/>
      <c r="I248" s="54"/>
      <c r="J248" s="54"/>
      <c r="K248" s="54"/>
      <c r="L248" s="54"/>
      <c r="M248" s="54"/>
      <c r="N248" s="54"/>
      <c r="O248" s="54"/>
      <c r="P248" s="54"/>
      <c r="Q248" s="54"/>
      <c r="R248" s="54"/>
      <c r="S248" s="54"/>
      <c r="T248" s="54"/>
      <c r="U248" s="54"/>
      <c r="V248" s="54"/>
      <c r="W248" s="54"/>
      <c r="X248" s="54"/>
      <c r="Y248" s="54"/>
      <c r="Z248" s="54"/>
      <c r="AA248" s="54"/>
      <c r="AB248" s="54"/>
    </row>
    <row r="249" ht="15.75" customHeight="1">
      <c r="A249" s="54"/>
      <c r="B249" s="54"/>
      <c r="C249" s="54"/>
      <c r="D249" s="54"/>
      <c r="E249" s="54"/>
      <c r="F249" s="54"/>
      <c r="G249" s="163"/>
      <c r="H249" s="54"/>
      <c r="I249" s="54"/>
      <c r="J249" s="54"/>
      <c r="K249" s="54"/>
      <c r="L249" s="54"/>
      <c r="M249" s="54"/>
      <c r="N249" s="54"/>
      <c r="O249" s="54"/>
      <c r="P249" s="54"/>
      <c r="Q249" s="54"/>
      <c r="R249" s="54"/>
      <c r="S249" s="54"/>
      <c r="T249" s="54"/>
      <c r="U249" s="54"/>
      <c r="V249" s="54"/>
      <c r="W249" s="54"/>
      <c r="X249" s="54"/>
      <c r="Y249" s="54"/>
      <c r="Z249" s="54"/>
      <c r="AA249" s="54"/>
      <c r="AB249" s="54"/>
    </row>
    <row r="250" ht="15.75" customHeight="1">
      <c r="A250" s="54"/>
      <c r="B250" s="54"/>
      <c r="C250" s="54"/>
      <c r="D250" s="54"/>
      <c r="E250" s="54"/>
      <c r="F250" s="54"/>
      <c r="G250" s="163"/>
      <c r="H250" s="54"/>
      <c r="I250" s="54"/>
      <c r="J250" s="54"/>
      <c r="K250" s="54"/>
      <c r="L250" s="54"/>
      <c r="M250" s="54"/>
      <c r="N250" s="54"/>
      <c r="O250" s="54"/>
      <c r="P250" s="54"/>
      <c r="Q250" s="54"/>
      <c r="R250" s="54"/>
      <c r="S250" s="54"/>
      <c r="T250" s="54"/>
      <c r="U250" s="54"/>
      <c r="V250" s="54"/>
      <c r="W250" s="54"/>
      <c r="X250" s="54"/>
      <c r="Y250" s="54"/>
      <c r="Z250" s="54"/>
      <c r="AA250" s="54"/>
      <c r="AB250" s="54"/>
    </row>
    <row r="251" ht="15.75" customHeight="1">
      <c r="A251" s="54"/>
      <c r="B251" s="54"/>
      <c r="C251" s="54"/>
      <c r="D251" s="54"/>
      <c r="E251" s="54"/>
      <c r="F251" s="54"/>
      <c r="G251" s="163"/>
      <c r="H251" s="54"/>
      <c r="I251" s="54"/>
      <c r="J251" s="54"/>
      <c r="K251" s="54"/>
      <c r="L251" s="54"/>
      <c r="M251" s="54"/>
      <c r="N251" s="54"/>
      <c r="O251" s="54"/>
      <c r="P251" s="54"/>
      <c r="Q251" s="54"/>
      <c r="R251" s="54"/>
      <c r="S251" s="54"/>
      <c r="T251" s="54"/>
      <c r="U251" s="54"/>
      <c r="V251" s="54"/>
      <c r="W251" s="54"/>
      <c r="X251" s="54"/>
      <c r="Y251" s="54"/>
      <c r="Z251" s="54"/>
      <c r="AA251" s="54"/>
      <c r="AB251" s="54"/>
    </row>
    <row r="252" ht="15.75" customHeight="1">
      <c r="A252" s="54"/>
      <c r="B252" s="54"/>
      <c r="C252" s="54"/>
      <c r="D252" s="54"/>
      <c r="E252" s="54"/>
      <c r="F252" s="54"/>
      <c r="G252" s="163"/>
      <c r="H252" s="54"/>
      <c r="I252" s="54"/>
      <c r="J252" s="54"/>
      <c r="K252" s="54"/>
      <c r="L252" s="54"/>
      <c r="M252" s="54"/>
      <c r="N252" s="54"/>
      <c r="O252" s="54"/>
      <c r="P252" s="54"/>
      <c r="Q252" s="54"/>
      <c r="R252" s="54"/>
      <c r="S252" s="54"/>
      <c r="T252" s="54"/>
      <c r="U252" s="54"/>
      <c r="V252" s="54"/>
      <c r="W252" s="54"/>
      <c r="X252" s="54"/>
      <c r="Y252" s="54"/>
      <c r="Z252" s="54"/>
      <c r="AA252" s="54"/>
      <c r="AB252" s="54"/>
    </row>
    <row r="253" ht="15.75" customHeight="1">
      <c r="A253" s="54"/>
      <c r="B253" s="54"/>
      <c r="C253" s="54"/>
      <c r="D253" s="54"/>
      <c r="E253" s="54"/>
      <c r="F253" s="54"/>
      <c r="G253" s="163"/>
      <c r="H253" s="54"/>
      <c r="I253" s="54"/>
      <c r="J253" s="54"/>
      <c r="K253" s="54"/>
      <c r="L253" s="54"/>
      <c r="M253" s="54"/>
      <c r="N253" s="54"/>
      <c r="O253" s="54"/>
      <c r="P253" s="54"/>
      <c r="Q253" s="54"/>
      <c r="R253" s="54"/>
      <c r="S253" s="54"/>
      <c r="T253" s="54"/>
      <c r="U253" s="54"/>
      <c r="V253" s="54"/>
      <c r="W253" s="54"/>
      <c r="X253" s="54"/>
      <c r="Y253" s="54"/>
      <c r="Z253" s="54"/>
      <c r="AA253" s="54"/>
      <c r="AB253" s="54"/>
    </row>
    <row r="254" ht="15.75" customHeight="1">
      <c r="A254" s="54"/>
      <c r="B254" s="54"/>
      <c r="C254" s="54"/>
      <c r="D254" s="54"/>
      <c r="E254" s="54"/>
      <c r="F254" s="54"/>
      <c r="G254" s="163"/>
      <c r="H254" s="54"/>
      <c r="I254" s="54"/>
      <c r="J254" s="54"/>
      <c r="K254" s="54"/>
      <c r="L254" s="54"/>
      <c r="M254" s="54"/>
      <c r="N254" s="54"/>
      <c r="O254" s="54"/>
      <c r="P254" s="54"/>
      <c r="Q254" s="54"/>
      <c r="R254" s="54"/>
      <c r="S254" s="54"/>
      <c r="T254" s="54"/>
      <c r="U254" s="54"/>
      <c r="V254" s="54"/>
      <c r="W254" s="54"/>
      <c r="X254" s="54"/>
      <c r="Y254" s="54"/>
      <c r="Z254" s="54"/>
      <c r="AA254" s="54"/>
      <c r="AB254" s="54"/>
    </row>
    <row r="255" ht="15.75" customHeight="1">
      <c r="A255" s="54"/>
      <c r="B255" s="54"/>
      <c r="C255" s="54"/>
      <c r="D255" s="54"/>
      <c r="E255" s="54"/>
      <c r="F255" s="54"/>
      <c r="G255" s="163"/>
      <c r="H255" s="54"/>
      <c r="I255" s="54"/>
      <c r="J255" s="54"/>
      <c r="K255" s="54"/>
      <c r="L255" s="54"/>
      <c r="M255" s="54"/>
      <c r="N255" s="54"/>
      <c r="O255" s="54"/>
      <c r="P255" s="54"/>
      <c r="Q255" s="54"/>
      <c r="R255" s="54"/>
      <c r="S255" s="54"/>
      <c r="T255" s="54"/>
      <c r="U255" s="54"/>
      <c r="V255" s="54"/>
      <c r="W255" s="54"/>
      <c r="X255" s="54"/>
      <c r="Y255" s="54"/>
      <c r="Z255" s="54"/>
      <c r="AA255" s="54"/>
      <c r="AB255" s="54"/>
    </row>
    <row r="256" ht="15.75" customHeight="1">
      <c r="A256" s="54"/>
      <c r="B256" s="54"/>
      <c r="C256" s="54"/>
      <c r="D256" s="54"/>
      <c r="E256" s="54"/>
      <c r="F256" s="54"/>
      <c r="G256" s="163"/>
      <c r="H256" s="54"/>
      <c r="I256" s="54"/>
      <c r="J256" s="54"/>
      <c r="K256" s="54"/>
      <c r="L256" s="54"/>
      <c r="M256" s="54"/>
      <c r="N256" s="54"/>
      <c r="O256" s="54"/>
      <c r="P256" s="54"/>
      <c r="Q256" s="54"/>
      <c r="R256" s="54"/>
      <c r="S256" s="54"/>
      <c r="T256" s="54"/>
      <c r="U256" s="54"/>
      <c r="V256" s="54"/>
      <c r="W256" s="54"/>
      <c r="X256" s="54"/>
      <c r="Y256" s="54"/>
      <c r="Z256" s="54"/>
      <c r="AA256" s="54"/>
      <c r="AB256" s="54"/>
    </row>
    <row r="257" ht="15.75" customHeight="1">
      <c r="A257" s="54"/>
      <c r="B257" s="54"/>
      <c r="C257" s="54"/>
      <c r="D257" s="54"/>
      <c r="E257" s="54"/>
      <c r="F257" s="54"/>
      <c r="G257" s="163"/>
      <c r="H257" s="54"/>
      <c r="I257" s="54"/>
      <c r="J257" s="54"/>
      <c r="K257" s="54"/>
      <c r="L257" s="54"/>
      <c r="M257" s="54"/>
      <c r="N257" s="54"/>
      <c r="O257" s="54"/>
      <c r="P257" s="54"/>
      <c r="Q257" s="54"/>
      <c r="R257" s="54"/>
      <c r="S257" s="54"/>
      <c r="T257" s="54"/>
      <c r="U257" s="54"/>
      <c r="V257" s="54"/>
      <c r="W257" s="54"/>
      <c r="X257" s="54"/>
      <c r="Y257" s="54"/>
      <c r="Z257" s="54"/>
      <c r="AA257" s="54"/>
      <c r="AB257" s="54"/>
    </row>
    <row r="258" ht="15.75" customHeight="1">
      <c r="A258" s="54"/>
      <c r="B258" s="54"/>
      <c r="C258" s="54"/>
      <c r="D258" s="54"/>
      <c r="E258" s="54"/>
      <c r="F258" s="54"/>
      <c r="G258" s="163"/>
      <c r="H258" s="54"/>
      <c r="I258" s="54"/>
      <c r="J258" s="54"/>
      <c r="K258" s="54"/>
      <c r="L258" s="54"/>
      <c r="M258" s="54"/>
      <c r="N258" s="54"/>
      <c r="O258" s="54"/>
      <c r="P258" s="54"/>
      <c r="Q258" s="54"/>
      <c r="R258" s="54"/>
      <c r="S258" s="54"/>
      <c r="T258" s="54"/>
      <c r="U258" s="54"/>
      <c r="V258" s="54"/>
      <c r="W258" s="54"/>
      <c r="X258" s="54"/>
      <c r="Y258" s="54"/>
      <c r="Z258" s="54"/>
      <c r="AA258" s="54"/>
      <c r="AB258" s="54"/>
    </row>
    <row r="259" ht="15.75" customHeight="1">
      <c r="A259" s="54"/>
      <c r="B259" s="54"/>
      <c r="C259" s="54"/>
      <c r="D259" s="54"/>
      <c r="E259" s="54"/>
      <c r="F259" s="54"/>
      <c r="G259" s="163"/>
      <c r="H259" s="54"/>
      <c r="I259" s="54"/>
      <c r="J259" s="54"/>
      <c r="K259" s="54"/>
      <c r="L259" s="54"/>
      <c r="M259" s="54"/>
      <c r="N259" s="54"/>
      <c r="O259" s="54"/>
      <c r="P259" s="54"/>
      <c r="Q259" s="54"/>
      <c r="R259" s="54"/>
      <c r="S259" s="54"/>
      <c r="T259" s="54"/>
      <c r="U259" s="54"/>
      <c r="V259" s="54"/>
      <c r="W259" s="54"/>
      <c r="X259" s="54"/>
      <c r="Y259" s="54"/>
      <c r="Z259" s="54"/>
      <c r="AA259" s="54"/>
      <c r="AB259" s="54"/>
    </row>
    <row r="260" ht="15.75" customHeight="1">
      <c r="A260" s="54"/>
      <c r="B260" s="54"/>
      <c r="C260" s="54"/>
      <c r="D260" s="54"/>
      <c r="E260" s="54"/>
      <c r="F260" s="54"/>
      <c r="G260" s="163"/>
      <c r="H260" s="54"/>
      <c r="I260" s="54"/>
      <c r="J260" s="54"/>
      <c r="K260" s="54"/>
      <c r="L260" s="54"/>
      <c r="M260" s="54"/>
      <c r="N260" s="54"/>
      <c r="O260" s="54"/>
      <c r="P260" s="54"/>
      <c r="Q260" s="54"/>
      <c r="R260" s="54"/>
      <c r="S260" s="54"/>
      <c r="T260" s="54"/>
      <c r="U260" s="54"/>
      <c r="V260" s="54"/>
      <c r="W260" s="54"/>
      <c r="X260" s="54"/>
      <c r="Y260" s="54"/>
      <c r="Z260" s="54"/>
      <c r="AA260" s="54"/>
      <c r="AB260" s="54"/>
    </row>
    <row r="261" ht="15.75" customHeight="1">
      <c r="A261" s="54"/>
      <c r="G261" s="139"/>
      <c r="K261" s="54"/>
      <c r="L261" s="54"/>
      <c r="M261" s="54"/>
      <c r="N261" s="54"/>
      <c r="O261" s="54"/>
      <c r="P261" s="54"/>
      <c r="Q261" s="54"/>
      <c r="R261" s="54"/>
      <c r="S261" s="54"/>
      <c r="T261" s="54"/>
      <c r="U261" s="54"/>
      <c r="V261" s="54"/>
      <c r="W261" s="54"/>
      <c r="X261" s="54"/>
      <c r="Y261" s="54"/>
      <c r="Z261" s="54"/>
      <c r="AA261" s="54"/>
      <c r="AB261" s="54"/>
    </row>
    <row r="262" ht="15.75" customHeight="1">
      <c r="A262" s="54"/>
      <c r="G262" s="139"/>
      <c r="K262" s="54"/>
      <c r="L262" s="54"/>
      <c r="M262" s="54"/>
      <c r="N262" s="54"/>
      <c r="O262" s="54"/>
      <c r="P262" s="54"/>
      <c r="Q262" s="54"/>
      <c r="R262" s="54"/>
      <c r="S262" s="54"/>
      <c r="T262" s="54"/>
      <c r="U262" s="54"/>
      <c r="V262" s="54"/>
      <c r="W262" s="54"/>
      <c r="X262" s="54"/>
      <c r="Y262" s="54"/>
      <c r="Z262" s="54"/>
      <c r="AA262" s="54"/>
      <c r="AB262" s="54"/>
    </row>
    <row r="263" ht="15.75" customHeight="1">
      <c r="A263" s="54"/>
      <c r="G263" s="139"/>
      <c r="K263" s="54"/>
      <c r="L263" s="54"/>
      <c r="M263" s="54"/>
      <c r="N263" s="54"/>
      <c r="O263" s="54"/>
      <c r="P263" s="54"/>
      <c r="Q263" s="54"/>
      <c r="R263" s="54"/>
      <c r="S263" s="54"/>
      <c r="T263" s="54"/>
      <c r="U263" s="54"/>
      <c r="V263" s="54"/>
      <c r="W263" s="54"/>
      <c r="X263" s="54"/>
      <c r="Y263" s="54"/>
      <c r="Z263" s="54"/>
      <c r="AA263" s="54"/>
      <c r="AB263" s="54"/>
    </row>
    <row r="264" ht="15.75" customHeight="1">
      <c r="A264" s="54"/>
      <c r="G264" s="139"/>
      <c r="K264" s="54"/>
      <c r="L264" s="54"/>
      <c r="M264" s="54"/>
      <c r="N264" s="54"/>
      <c r="O264" s="54"/>
      <c r="P264" s="54"/>
      <c r="Q264" s="54"/>
      <c r="R264" s="54"/>
      <c r="S264" s="54"/>
      <c r="T264" s="54"/>
      <c r="U264" s="54"/>
      <c r="V264" s="54"/>
      <c r="W264" s="54"/>
      <c r="X264" s="54"/>
      <c r="Y264" s="54"/>
      <c r="Z264" s="54"/>
      <c r="AA264" s="54"/>
      <c r="AB264" s="54"/>
    </row>
    <row r="265" ht="15.75" customHeight="1">
      <c r="A265" s="54"/>
      <c r="G265" s="139"/>
      <c r="K265" s="54"/>
      <c r="L265" s="54"/>
      <c r="M265" s="54"/>
      <c r="N265" s="54"/>
      <c r="O265" s="54"/>
      <c r="P265" s="54"/>
      <c r="Q265" s="54"/>
      <c r="R265" s="54"/>
      <c r="S265" s="54"/>
      <c r="T265" s="54"/>
      <c r="U265" s="54"/>
      <c r="V265" s="54"/>
      <c r="W265" s="54"/>
      <c r="X265" s="54"/>
      <c r="Y265" s="54"/>
      <c r="Z265" s="54"/>
      <c r="AA265" s="54"/>
      <c r="AB265" s="54"/>
    </row>
    <row r="266" ht="15.75" customHeight="1">
      <c r="A266" s="54"/>
      <c r="G266" s="139"/>
      <c r="K266" s="54"/>
      <c r="L266" s="54"/>
      <c r="M266" s="54"/>
      <c r="N266" s="54"/>
      <c r="O266" s="54"/>
      <c r="P266" s="54"/>
      <c r="Q266" s="54"/>
      <c r="R266" s="54"/>
      <c r="S266" s="54"/>
      <c r="T266" s="54"/>
      <c r="U266" s="54"/>
      <c r="V266" s="54"/>
      <c r="W266" s="54"/>
      <c r="X266" s="54"/>
      <c r="Y266" s="54"/>
      <c r="Z266" s="54"/>
      <c r="AA266" s="54"/>
      <c r="AB266" s="54"/>
    </row>
    <row r="267" ht="15.75" customHeight="1">
      <c r="G267" s="139"/>
    </row>
    <row r="268" ht="15.75" customHeight="1">
      <c r="G268" s="139"/>
    </row>
    <row r="269" ht="15.75" customHeight="1">
      <c r="G269" s="139"/>
    </row>
    <row r="270" ht="15.75" customHeight="1">
      <c r="G270" s="139"/>
    </row>
    <row r="271" ht="15.75" customHeight="1">
      <c r="G271" s="139"/>
    </row>
    <row r="272" ht="15.75" customHeight="1">
      <c r="G272" s="139"/>
    </row>
    <row r="273" ht="15.75" customHeight="1">
      <c r="G273" s="139"/>
    </row>
    <row r="274" ht="15.75" customHeight="1">
      <c r="G274" s="139"/>
    </row>
    <row r="275" ht="15.75" customHeight="1">
      <c r="G275" s="139"/>
    </row>
    <row r="276" ht="15.75" customHeight="1">
      <c r="G276" s="139"/>
    </row>
    <row r="277" ht="15.75" customHeight="1">
      <c r="G277" s="139"/>
    </row>
    <row r="278" ht="15.75" customHeight="1">
      <c r="G278" s="139"/>
    </row>
    <row r="279" ht="15.75" customHeight="1">
      <c r="G279" s="139"/>
    </row>
    <row r="280" ht="15.75" customHeight="1">
      <c r="G280" s="139"/>
    </row>
    <row r="281" ht="15.75" customHeight="1">
      <c r="G281" s="139"/>
    </row>
    <row r="282" ht="15.75" customHeight="1">
      <c r="G282" s="139"/>
    </row>
    <row r="283" ht="15.75" customHeight="1">
      <c r="G283" s="139"/>
    </row>
    <row r="284" ht="15.75" customHeight="1">
      <c r="G284" s="139"/>
    </row>
    <row r="285" ht="15.75" customHeight="1">
      <c r="G285" s="139"/>
    </row>
    <row r="286" ht="15.75" customHeight="1">
      <c r="G286" s="139"/>
    </row>
    <row r="287" ht="15.75" customHeight="1">
      <c r="G287" s="139"/>
    </row>
    <row r="288" ht="15.75" customHeight="1">
      <c r="G288" s="139"/>
    </row>
    <row r="289" ht="15.75" customHeight="1">
      <c r="G289" s="139"/>
    </row>
    <row r="290" ht="15.75" customHeight="1">
      <c r="G290" s="139"/>
    </row>
    <row r="291" ht="15.75" customHeight="1">
      <c r="G291" s="139"/>
    </row>
    <row r="292" ht="15.75" customHeight="1">
      <c r="G292" s="139"/>
    </row>
    <row r="293" ht="15.75" customHeight="1">
      <c r="G293" s="139"/>
    </row>
    <row r="294" ht="15.75" customHeight="1">
      <c r="G294" s="139"/>
    </row>
    <row r="295" ht="15.75" customHeight="1">
      <c r="G295" s="139"/>
    </row>
    <row r="296" ht="15.75" customHeight="1">
      <c r="G296" s="139"/>
    </row>
    <row r="297" ht="15.75" customHeight="1">
      <c r="G297" s="139"/>
    </row>
    <row r="298" ht="15.75" customHeight="1">
      <c r="G298" s="139"/>
    </row>
    <row r="299" ht="15.75" customHeight="1">
      <c r="G299" s="139"/>
    </row>
    <row r="300" ht="15.75" customHeight="1">
      <c r="G300" s="139"/>
    </row>
    <row r="301" ht="15.75" customHeight="1">
      <c r="G301" s="139"/>
    </row>
    <row r="302" ht="15.75" customHeight="1">
      <c r="G302" s="139"/>
    </row>
    <row r="303" ht="15.75" customHeight="1">
      <c r="G303" s="139"/>
    </row>
    <row r="304" ht="15.75" customHeight="1">
      <c r="G304" s="139"/>
    </row>
    <row r="305" ht="15.75" customHeight="1">
      <c r="G305" s="139"/>
    </row>
    <row r="306" ht="15.75" customHeight="1">
      <c r="G306" s="139"/>
    </row>
    <row r="307" ht="15.75" customHeight="1">
      <c r="G307" s="139"/>
    </row>
    <row r="308" ht="15.75" customHeight="1">
      <c r="G308" s="139"/>
    </row>
    <row r="309" ht="15.75" customHeight="1">
      <c r="G309" s="139"/>
    </row>
    <row r="310" ht="15.75" customHeight="1">
      <c r="G310" s="139"/>
    </row>
    <row r="311" ht="15.75" customHeight="1">
      <c r="G311" s="139"/>
    </row>
    <row r="312" ht="15.75" customHeight="1">
      <c r="G312" s="139"/>
    </row>
    <row r="313" ht="15.75" customHeight="1">
      <c r="G313" s="139"/>
    </row>
    <row r="314" ht="15.75" customHeight="1">
      <c r="G314" s="139"/>
    </row>
    <row r="315" ht="15.75" customHeight="1">
      <c r="G315" s="139"/>
    </row>
    <row r="316" ht="15.75" customHeight="1">
      <c r="G316" s="139"/>
    </row>
    <row r="317" ht="15.75" customHeight="1">
      <c r="G317" s="139"/>
    </row>
    <row r="318" ht="15.75" customHeight="1">
      <c r="G318" s="139"/>
    </row>
    <row r="319" ht="15.75" customHeight="1">
      <c r="G319" s="139"/>
    </row>
    <row r="320" ht="15.75" customHeight="1">
      <c r="G320" s="139"/>
    </row>
    <row r="321" ht="15.75" customHeight="1">
      <c r="G321" s="139"/>
    </row>
    <row r="322" ht="15.75" customHeight="1">
      <c r="G322" s="139"/>
    </row>
    <row r="323" ht="15.75" customHeight="1">
      <c r="G323" s="139"/>
    </row>
    <row r="324" ht="15.75" customHeight="1">
      <c r="G324" s="139"/>
    </row>
    <row r="325" ht="15.75" customHeight="1">
      <c r="G325" s="139"/>
    </row>
    <row r="326" ht="15.75" customHeight="1">
      <c r="G326" s="139"/>
    </row>
    <row r="327" ht="15.75" customHeight="1">
      <c r="G327" s="139"/>
    </row>
    <row r="328" ht="15.75" customHeight="1">
      <c r="G328" s="139"/>
    </row>
    <row r="329" ht="15.75" customHeight="1">
      <c r="G329" s="139"/>
    </row>
    <row r="330" ht="15.75" customHeight="1">
      <c r="G330" s="139"/>
    </row>
    <row r="331" ht="15.75" customHeight="1">
      <c r="G331" s="139"/>
    </row>
    <row r="332" ht="15.75" customHeight="1">
      <c r="G332" s="139"/>
    </row>
    <row r="333" ht="15.75" customHeight="1">
      <c r="G333" s="139"/>
    </row>
    <row r="334" ht="15.75" customHeight="1">
      <c r="G334" s="139"/>
    </row>
    <row r="335" ht="15.75" customHeight="1">
      <c r="G335" s="139"/>
    </row>
    <row r="336" ht="15.75" customHeight="1">
      <c r="G336" s="139"/>
    </row>
    <row r="337" ht="15.75" customHeight="1">
      <c r="G337" s="139"/>
    </row>
    <row r="338" ht="15.75" customHeight="1">
      <c r="G338" s="139"/>
    </row>
    <row r="339" ht="15.75" customHeight="1">
      <c r="G339" s="139"/>
    </row>
    <row r="340" ht="15.75" customHeight="1">
      <c r="G340" s="139"/>
    </row>
    <row r="341" ht="15.75" customHeight="1">
      <c r="G341" s="139"/>
    </row>
    <row r="342" ht="15.75" customHeight="1">
      <c r="G342" s="139"/>
    </row>
    <row r="343" ht="15.75" customHeight="1">
      <c r="G343" s="139"/>
    </row>
    <row r="344" ht="15.75" customHeight="1">
      <c r="G344" s="139"/>
    </row>
    <row r="345" ht="15.75" customHeight="1">
      <c r="G345" s="139"/>
    </row>
    <row r="346" ht="15.75" customHeight="1">
      <c r="G346" s="139"/>
    </row>
    <row r="347" ht="15.75" customHeight="1">
      <c r="G347" s="139"/>
    </row>
    <row r="348" ht="15.75" customHeight="1">
      <c r="G348" s="139"/>
    </row>
    <row r="349" ht="15.75" customHeight="1">
      <c r="G349" s="139"/>
    </row>
    <row r="350" ht="15.75" customHeight="1">
      <c r="G350" s="139"/>
    </row>
    <row r="351" ht="15.75" customHeight="1">
      <c r="G351" s="139"/>
    </row>
    <row r="352" ht="15.75" customHeight="1">
      <c r="G352" s="139"/>
    </row>
    <row r="353" ht="15.75" customHeight="1">
      <c r="G353" s="139"/>
    </row>
    <row r="354" ht="15.75" customHeight="1">
      <c r="G354" s="139"/>
    </row>
    <row r="355" ht="15.75" customHeight="1">
      <c r="G355" s="139"/>
    </row>
    <row r="356" ht="15.75" customHeight="1">
      <c r="G356" s="139"/>
    </row>
    <row r="357" ht="15.75" customHeight="1">
      <c r="G357" s="139"/>
    </row>
    <row r="358" ht="15.75" customHeight="1">
      <c r="G358" s="139"/>
    </row>
    <row r="359" ht="15.75" customHeight="1">
      <c r="G359" s="139"/>
    </row>
    <row r="360" ht="15.75" customHeight="1">
      <c r="G360" s="139"/>
    </row>
    <row r="361" ht="15.75" customHeight="1">
      <c r="G361" s="139"/>
    </row>
    <row r="362" ht="15.75" customHeight="1">
      <c r="G362" s="139"/>
    </row>
    <row r="363" ht="15.75" customHeight="1">
      <c r="G363" s="139"/>
    </row>
    <row r="364" ht="15.75" customHeight="1">
      <c r="G364" s="139"/>
    </row>
    <row r="365" ht="15.75" customHeight="1">
      <c r="G365" s="139"/>
    </row>
    <row r="366" ht="15.75" customHeight="1">
      <c r="G366" s="139"/>
    </row>
    <row r="367" ht="15.75" customHeight="1">
      <c r="G367" s="139"/>
    </row>
    <row r="368" ht="15.75" customHeight="1">
      <c r="G368" s="139"/>
    </row>
    <row r="369" ht="15.75" customHeight="1">
      <c r="G369" s="139"/>
    </row>
    <row r="370" ht="15.75" customHeight="1">
      <c r="G370" s="139"/>
    </row>
    <row r="371" ht="15.75" customHeight="1">
      <c r="G371" s="139"/>
    </row>
    <row r="372" ht="15.75" customHeight="1">
      <c r="G372" s="139"/>
    </row>
    <row r="373" ht="15.75" customHeight="1">
      <c r="G373" s="139"/>
    </row>
    <row r="374" ht="15.75" customHeight="1">
      <c r="G374" s="139"/>
    </row>
    <row r="375" ht="15.75" customHeight="1">
      <c r="G375" s="139"/>
    </row>
    <row r="376" ht="15.75" customHeight="1">
      <c r="G376" s="139"/>
    </row>
    <row r="377" ht="15.75" customHeight="1">
      <c r="G377" s="139"/>
    </row>
    <row r="378" ht="15.75" customHeight="1">
      <c r="G378" s="139"/>
    </row>
    <row r="379" ht="15.75" customHeight="1">
      <c r="G379" s="139"/>
    </row>
    <row r="380" ht="15.75" customHeight="1">
      <c r="G380" s="139"/>
    </row>
    <row r="381" ht="15.75" customHeight="1">
      <c r="G381" s="139"/>
    </row>
    <row r="382" ht="15.75" customHeight="1">
      <c r="G382" s="139"/>
    </row>
    <row r="383" ht="15.75" customHeight="1">
      <c r="G383" s="139"/>
    </row>
    <row r="384" ht="15.75" customHeight="1">
      <c r="G384" s="139"/>
    </row>
    <row r="385" ht="15.75" customHeight="1">
      <c r="G385" s="139"/>
    </row>
    <row r="386" ht="15.75" customHeight="1">
      <c r="G386" s="139"/>
    </row>
    <row r="387" ht="15.75" customHeight="1">
      <c r="G387" s="139"/>
    </row>
    <row r="388" ht="15.75" customHeight="1">
      <c r="G388" s="139"/>
    </row>
    <row r="389" ht="15.75" customHeight="1">
      <c r="G389" s="139"/>
    </row>
    <row r="390" ht="15.75" customHeight="1">
      <c r="G390" s="139"/>
    </row>
    <row r="391" ht="15.75" customHeight="1">
      <c r="G391" s="139"/>
    </row>
    <row r="392" ht="15.75" customHeight="1">
      <c r="G392" s="139"/>
    </row>
    <row r="393" ht="15.75" customHeight="1">
      <c r="G393" s="139"/>
    </row>
    <row r="394" ht="15.75" customHeight="1">
      <c r="G394" s="139"/>
    </row>
    <row r="395" ht="15.75" customHeight="1">
      <c r="G395" s="139"/>
    </row>
    <row r="396" ht="15.75" customHeight="1">
      <c r="G396" s="139"/>
    </row>
    <row r="397" ht="15.75" customHeight="1">
      <c r="G397" s="139"/>
    </row>
    <row r="398" ht="15.75" customHeight="1">
      <c r="G398" s="139"/>
    </row>
    <row r="399" ht="15.75" customHeight="1">
      <c r="G399" s="139"/>
    </row>
    <row r="400" ht="15.75" customHeight="1">
      <c r="G400" s="139"/>
    </row>
    <row r="401" ht="15.75" customHeight="1">
      <c r="G401" s="139"/>
    </row>
    <row r="402" ht="15.75" customHeight="1">
      <c r="G402" s="139"/>
    </row>
    <row r="403" ht="15.75" customHeight="1">
      <c r="G403" s="139"/>
    </row>
    <row r="404" ht="15.75" customHeight="1">
      <c r="G404" s="139"/>
    </row>
    <row r="405" ht="15.75" customHeight="1">
      <c r="G405" s="139"/>
    </row>
    <row r="406" ht="15.75" customHeight="1">
      <c r="G406" s="139"/>
    </row>
    <row r="407" ht="15.75" customHeight="1">
      <c r="G407" s="139"/>
    </row>
    <row r="408" ht="15.75" customHeight="1">
      <c r="G408" s="139"/>
    </row>
    <row r="409" ht="15.75" customHeight="1">
      <c r="G409" s="139"/>
    </row>
    <row r="410" ht="15.75" customHeight="1">
      <c r="G410" s="139"/>
    </row>
    <row r="411" ht="15.75" customHeight="1">
      <c r="G411" s="139"/>
    </row>
    <row r="412" ht="15.75" customHeight="1">
      <c r="G412" s="139"/>
    </row>
    <row r="413" ht="15.75" customHeight="1">
      <c r="G413" s="139"/>
    </row>
    <row r="414" ht="15.75" customHeight="1">
      <c r="G414" s="139"/>
    </row>
    <row r="415" ht="15.75" customHeight="1">
      <c r="G415" s="139"/>
    </row>
    <row r="416" ht="15.75" customHeight="1">
      <c r="G416" s="139"/>
    </row>
    <row r="417" ht="15.75" customHeight="1">
      <c r="G417" s="139"/>
    </row>
    <row r="418" ht="15.75" customHeight="1">
      <c r="G418" s="139"/>
    </row>
    <row r="419" ht="15.75" customHeight="1">
      <c r="G419" s="139"/>
    </row>
    <row r="420" ht="15.75" customHeight="1">
      <c r="G420" s="139"/>
    </row>
    <row r="421" ht="15.75" customHeight="1">
      <c r="G421" s="139"/>
    </row>
    <row r="422" ht="15.75" customHeight="1">
      <c r="G422" s="139"/>
    </row>
    <row r="423" ht="15.75" customHeight="1">
      <c r="G423" s="139"/>
    </row>
    <row r="424" ht="15.75" customHeight="1">
      <c r="G424" s="139"/>
    </row>
    <row r="425" ht="15.75" customHeight="1">
      <c r="G425" s="139"/>
    </row>
    <row r="426" ht="15.75" customHeight="1">
      <c r="G426" s="139"/>
    </row>
    <row r="427" ht="15.75" customHeight="1">
      <c r="G427" s="139"/>
    </row>
    <row r="428" ht="15.75" customHeight="1">
      <c r="G428" s="139"/>
    </row>
    <row r="429" ht="15.75" customHeight="1">
      <c r="G429" s="139"/>
    </row>
    <row r="430" ht="15.75" customHeight="1">
      <c r="G430" s="139"/>
    </row>
    <row r="431" ht="15.75" customHeight="1">
      <c r="G431" s="139"/>
    </row>
    <row r="432" ht="15.75" customHeight="1">
      <c r="G432" s="139"/>
    </row>
    <row r="433" ht="15.75" customHeight="1">
      <c r="G433" s="139"/>
    </row>
    <row r="434" ht="15.75" customHeight="1">
      <c r="G434" s="139"/>
    </row>
    <row r="435" ht="15.75" customHeight="1">
      <c r="G435" s="139"/>
    </row>
    <row r="436" ht="15.75" customHeight="1">
      <c r="G436" s="139"/>
    </row>
    <row r="437" ht="15.75" customHeight="1">
      <c r="G437" s="139"/>
    </row>
    <row r="438" ht="15.75" customHeight="1">
      <c r="G438" s="139"/>
    </row>
    <row r="439" ht="15.75" customHeight="1">
      <c r="G439" s="139"/>
    </row>
    <row r="440" ht="15.75" customHeight="1">
      <c r="G440" s="139"/>
    </row>
    <row r="441" ht="15.75" customHeight="1">
      <c r="G441" s="139"/>
    </row>
    <row r="442" ht="15.75" customHeight="1">
      <c r="G442" s="139"/>
    </row>
    <row r="443" ht="15.75" customHeight="1">
      <c r="G443" s="139"/>
    </row>
    <row r="444" ht="15.75" customHeight="1">
      <c r="G444" s="139"/>
    </row>
    <row r="445" ht="15.75" customHeight="1">
      <c r="G445" s="139"/>
    </row>
    <row r="446" ht="15.75" customHeight="1">
      <c r="G446" s="139"/>
    </row>
    <row r="447" ht="15.75" customHeight="1">
      <c r="G447" s="139"/>
    </row>
    <row r="448" ht="15.75" customHeight="1">
      <c r="G448" s="139"/>
    </row>
    <row r="449" ht="15.75" customHeight="1">
      <c r="G449" s="139"/>
    </row>
    <row r="450" ht="15.75" customHeight="1">
      <c r="G450" s="139"/>
    </row>
    <row r="451" ht="15.75" customHeight="1">
      <c r="G451" s="139"/>
    </row>
    <row r="452" ht="15.75" customHeight="1">
      <c r="G452" s="139"/>
    </row>
    <row r="453" ht="15.75" customHeight="1">
      <c r="G453" s="139"/>
    </row>
    <row r="454" ht="15.75" customHeight="1">
      <c r="G454" s="139"/>
    </row>
    <row r="455" ht="15.75" customHeight="1">
      <c r="G455" s="139"/>
    </row>
    <row r="456" ht="15.75" customHeight="1">
      <c r="G456" s="139"/>
    </row>
    <row r="457" ht="15.75" customHeight="1">
      <c r="G457" s="139"/>
    </row>
    <row r="458" ht="15.75" customHeight="1">
      <c r="G458" s="139"/>
    </row>
    <row r="459" ht="15.75" customHeight="1">
      <c r="G459" s="139"/>
    </row>
    <row r="460" ht="15.75" customHeight="1">
      <c r="G460" s="139"/>
    </row>
    <row r="461" ht="15.75" customHeight="1">
      <c r="G461" s="139"/>
    </row>
    <row r="462" ht="15.75" customHeight="1">
      <c r="G462" s="139"/>
    </row>
    <row r="463" ht="15.75" customHeight="1">
      <c r="G463" s="139"/>
    </row>
    <row r="464" ht="15.75" customHeight="1">
      <c r="G464" s="139"/>
    </row>
    <row r="465" ht="15.75" customHeight="1">
      <c r="G465" s="139"/>
    </row>
    <row r="466" ht="15.75" customHeight="1">
      <c r="G466" s="139"/>
    </row>
    <row r="467" ht="15.75" customHeight="1">
      <c r="G467" s="139"/>
    </row>
    <row r="468" ht="15.75" customHeight="1">
      <c r="G468" s="139"/>
    </row>
    <row r="469" ht="15.75" customHeight="1">
      <c r="G469" s="139"/>
    </row>
    <row r="470" ht="15.75" customHeight="1">
      <c r="G470" s="139"/>
    </row>
    <row r="471" ht="15.75" customHeight="1">
      <c r="G471" s="139"/>
    </row>
    <row r="472" ht="15.75" customHeight="1">
      <c r="G472" s="139"/>
    </row>
    <row r="473" ht="15.75" customHeight="1">
      <c r="G473" s="139"/>
    </row>
    <row r="474" ht="15.75" customHeight="1">
      <c r="G474" s="139"/>
    </row>
    <row r="475" ht="15.75" customHeight="1">
      <c r="G475" s="139"/>
    </row>
    <row r="476" ht="15.75" customHeight="1">
      <c r="G476" s="139"/>
    </row>
    <row r="477" ht="15.75" customHeight="1">
      <c r="G477" s="139"/>
    </row>
    <row r="478" ht="15.75" customHeight="1">
      <c r="G478" s="139"/>
    </row>
    <row r="479" ht="15.75" customHeight="1">
      <c r="G479" s="139"/>
    </row>
    <row r="480" ht="15.75" customHeight="1">
      <c r="G480" s="139"/>
    </row>
    <row r="481" ht="15.75" customHeight="1">
      <c r="G481" s="139"/>
    </row>
    <row r="482" ht="15.75" customHeight="1">
      <c r="G482" s="139"/>
    </row>
    <row r="483" ht="15.75" customHeight="1">
      <c r="G483" s="139"/>
    </row>
    <row r="484" ht="15.75" customHeight="1">
      <c r="G484" s="139"/>
    </row>
    <row r="485" ht="15.75" customHeight="1">
      <c r="G485" s="139"/>
    </row>
    <row r="486" ht="15.75" customHeight="1">
      <c r="G486" s="139"/>
    </row>
    <row r="487" ht="15.75" customHeight="1">
      <c r="G487" s="139"/>
    </row>
    <row r="488" ht="15.75" customHeight="1">
      <c r="G488" s="139"/>
    </row>
    <row r="489" ht="15.75" customHeight="1">
      <c r="G489" s="139"/>
    </row>
    <row r="490" ht="15.75" customHeight="1">
      <c r="G490" s="139"/>
    </row>
    <row r="491" ht="15.75" customHeight="1">
      <c r="G491" s="139"/>
    </row>
    <row r="492" ht="15.75" customHeight="1">
      <c r="G492" s="139"/>
    </row>
    <row r="493" ht="15.75" customHeight="1">
      <c r="G493" s="139"/>
    </row>
    <row r="494" ht="15.75" customHeight="1">
      <c r="G494" s="139"/>
    </row>
    <row r="495" ht="15.75" customHeight="1">
      <c r="G495" s="139"/>
    </row>
    <row r="496" ht="15.75" customHeight="1">
      <c r="G496" s="139"/>
    </row>
    <row r="497" ht="15.75" customHeight="1">
      <c r="G497" s="139"/>
    </row>
    <row r="498" ht="15.75" customHeight="1">
      <c r="G498" s="139"/>
    </row>
    <row r="499" ht="15.75" customHeight="1">
      <c r="G499" s="139"/>
    </row>
    <row r="500" ht="15.75" customHeight="1">
      <c r="G500" s="139"/>
    </row>
    <row r="501" ht="15.75" customHeight="1">
      <c r="G501" s="139"/>
    </row>
    <row r="502" ht="15.75" customHeight="1">
      <c r="G502" s="139"/>
    </row>
    <row r="503" ht="15.75" customHeight="1">
      <c r="G503" s="139"/>
    </row>
    <row r="504" ht="15.75" customHeight="1">
      <c r="G504" s="139"/>
    </row>
    <row r="505" ht="15.75" customHeight="1">
      <c r="G505" s="139"/>
    </row>
    <row r="506" ht="15.75" customHeight="1">
      <c r="G506" s="139"/>
    </row>
    <row r="507" ht="15.75" customHeight="1">
      <c r="G507" s="139"/>
    </row>
    <row r="508" ht="15.75" customHeight="1">
      <c r="G508" s="139"/>
    </row>
    <row r="509" ht="15.75" customHeight="1">
      <c r="G509" s="139"/>
    </row>
    <row r="510" ht="15.75" customHeight="1">
      <c r="G510" s="139"/>
    </row>
    <row r="511" ht="15.75" customHeight="1">
      <c r="G511" s="139"/>
    </row>
    <row r="512" ht="15.75" customHeight="1">
      <c r="G512" s="139"/>
    </row>
    <row r="513" ht="15.75" customHeight="1">
      <c r="G513" s="139"/>
    </row>
    <row r="514" ht="15.75" customHeight="1">
      <c r="G514" s="139"/>
    </row>
    <row r="515" ht="15.75" customHeight="1">
      <c r="G515" s="139"/>
    </row>
    <row r="516" ht="15.75" customHeight="1">
      <c r="G516" s="139"/>
    </row>
    <row r="517" ht="15.75" customHeight="1">
      <c r="G517" s="139"/>
    </row>
    <row r="518" ht="15.75" customHeight="1">
      <c r="G518" s="139"/>
    </row>
    <row r="519" ht="15.75" customHeight="1">
      <c r="G519" s="139"/>
    </row>
    <row r="520" ht="15.75" customHeight="1">
      <c r="G520" s="139"/>
    </row>
    <row r="521" ht="15.75" customHeight="1">
      <c r="G521" s="139"/>
    </row>
    <row r="522" ht="15.75" customHeight="1">
      <c r="G522" s="139"/>
    </row>
    <row r="523" ht="15.75" customHeight="1">
      <c r="G523" s="139"/>
    </row>
    <row r="524" ht="15.75" customHeight="1">
      <c r="G524" s="139"/>
    </row>
    <row r="525" ht="15.75" customHeight="1">
      <c r="G525" s="139"/>
    </row>
    <row r="526" ht="15.75" customHeight="1">
      <c r="G526" s="139"/>
    </row>
    <row r="527" ht="15.75" customHeight="1">
      <c r="G527" s="139"/>
    </row>
    <row r="528" ht="15.75" customHeight="1">
      <c r="G528" s="139"/>
    </row>
    <row r="529" ht="15.75" customHeight="1">
      <c r="G529" s="139"/>
    </row>
    <row r="530" ht="15.75" customHeight="1">
      <c r="G530" s="139"/>
    </row>
    <row r="531" ht="15.75" customHeight="1">
      <c r="G531" s="139"/>
    </row>
    <row r="532" ht="15.75" customHeight="1">
      <c r="G532" s="139"/>
    </row>
    <row r="533" ht="15.75" customHeight="1">
      <c r="G533" s="139"/>
    </row>
    <row r="534" ht="15.75" customHeight="1">
      <c r="G534" s="139"/>
    </row>
    <row r="535" ht="15.75" customHeight="1">
      <c r="G535" s="139"/>
    </row>
    <row r="536" ht="15.75" customHeight="1">
      <c r="G536" s="139"/>
    </row>
    <row r="537" ht="15.75" customHeight="1">
      <c r="G537" s="139"/>
    </row>
    <row r="538" ht="15.75" customHeight="1">
      <c r="G538" s="139"/>
    </row>
    <row r="539" ht="15.75" customHeight="1">
      <c r="G539" s="139"/>
    </row>
    <row r="540" ht="15.75" customHeight="1">
      <c r="G540" s="139"/>
    </row>
    <row r="541" ht="15.75" customHeight="1">
      <c r="G541" s="139"/>
    </row>
    <row r="542" ht="15.75" customHeight="1">
      <c r="G542" s="139"/>
    </row>
    <row r="543" ht="15.75" customHeight="1">
      <c r="G543" s="139"/>
    </row>
    <row r="544" ht="15.75" customHeight="1">
      <c r="G544" s="139"/>
    </row>
    <row r="545" ht="15.75" customHeight="1">
      <c r="G545" s="139"/>
    </row>
    <row r="546" ht="15.75" customHeight="1">
      <c r="G546" s="139"/>
    </row>
    <row r="547" ht="15.75" customHeight="1">
      <c r="G547" s="139"/>
    </row>
    <row r="548" ht="15.75" customHeight="1">
      <c r="G548" s="139"/>
    </row>
    <row r="549" ht="15.75" customHeight="1">
      <c r="G549" s="139"/>
    </row>
    <row r="550" ht="15.75" customHeight="1">
      <c r="G550" s="139"/>
    </row>
    <row r="551" ht="15.75" customHeight="1">
      <c r="G551" s="139"/>
    </row>
    <row r="552" ht="15.75" customHeight="1">
      <c r="G552" s="139"/>
    </row>
    <row r="553" ht="15.75" customHeight="1">
      <c r="G553" s="139"/>
    </row>
    <row r="554" ht="15.75" customHeight="1">
      <c r="G554" s="139"/>
    </row>
    <row r="555" ht="15.75" customHeight="1">
      <c r="G555" s="139"/>
    </row>
    <row r="556" ht="15.75" customHeight="1">
      <c r="G556" s="139"/>
    </row>
    <row r="557" ht="15.75" customHeight="1">
      <c r="G557" s="139"/>
    </row>
    <row r="558" ht="15.75" customHeight="1">
      <c r="G558" s="139"/>
    </row>
    <row r="559" ht="15.75" customHeight="1">
      <c r="G559" s="139"/>
    </row>
    <row r="560" ht="15.75" customHeight="1">
      <c r="G560" s="139"/>
    </row>
    <row r="561" ht="15.75" customHeight="1">
      <c r="G561" s="139"/>
    </row>
    <row r="562" ht="15.75" customHeight="1">
      <c r="G562" s="139"/>
    </row>
    <row r="563" ht="15.75" customHeight="1">
      <c r="G563" s="139"/>
    </row>
    <row r="564" ht="15.75" customHeight="1">
      <c r="G564" s="139"/>
    </row>
    <row r="565" ht="15.75" customHeight="1">
      <c r="G565" s="139"/>
    </row>
    <row r="566" ht="15.75" customHeight="1">
      <c r="G566" s="139"/>
    </row>
    <row r="567" ht="15.75" customHeight="1">
      <c r="G567" s="139"/>
    </row>
    <row r="568" ht="15.75" customHeight="1">
      <c r="G568" s="139"/>
    </row>
    <row r="569" ht="15.75" customHeight="1">
      <c r="G569" s="139"/>
    </row>
    <row r="570" ht="15.75" customHeight="1">
      <c r="G570" s="139"/>
    </row>
    <row r="571" ht="15.75" customHeight="1">
      <c r="G571" s="139"/>
    </row>
    <row r="572" ht="15.75" customHeight="1">
      <c r="G572" s="139"/>
    </row>
    <row r="573" ht="15.75" customHeight="1">
      <c r="G573" s="139"/>
    </row>
    <row r="574" ht="15.75" customHeight="1">
      <c r="G574" s="139"/>
    </row>
    <row r="575" ht="15.75" customHeight="1">
      <c r="G575" s="139"/>
    </row>
    <row r="576" ht="15.75" customHeight="1">
      <c r="G576" s="139"/>
    </row>
    <row r="577" ht="15.75" customHeight="1">
      <c r="G577" s="139"/>
    </row>
    <row r="578" ht="15.75" customHeight="1">
      <c r="G578" s="139"/>
    </row>
    <row r="579" ht="15.75" customHeight="1">
      <c r="G579" s="139"/>
    </row>
    <row r="580" ht="15.75" customHeight="1">
      <c r="G580" s="139"/>
    </row>
    <row r="581" ht="15.75" customHeight="1">
      <c r="G581" s="139"/>
    </row>
    <row r="582" ht="15.75" customHeight="1">
      <c r="G582" s="139"/>
    </row>
    <row r="583" ht="15.75" customHeight="1">
      <c r="G583" s="139"/>
    </row>
    <row r="584" ht="15.75" customHeight="1">
      <c r="G584" s="139"/>
    </row>
    <row r="585" ht="15.75" customHeight="1">
      <c r="G585" s="139"/>
    </row>
    <row r="586" ht="15.75" customHeight="1">
      <c r="G586" s="139"/>
    </row>
    <row r="587" ht="15.75" customHeight="1">
      <c r="G587" s="139"/>
    </row>
    <row r="588" ht="15.75" customHeight="1">
      <c r="G588" s="139"/>
    </row>
    <row r="589" ht="15.75" customHeight="1">
      <c r="G589" s="139"/>
    </row>
    <row r="590" ht="15.75" customHeight="1">
      <c r="G590" s="139"/>
    </row>
    <row r="591" ht="15.75" customHeight="1">
      <c r="G591" s="139"/>
    </row>
    <row r="592" ht="15.75" customHeight="1">
      <c r="G592" s="139"/>
    </row>
    <row r="593" ht="15.75" customHeight="1">
      <c r="G593" s="139"/>
    </row>
    <row r="594" ht="15.75" customHeight="1">
      <c r="G594" s="139"/>
    </row>
    <row r="595" ht="15.75" customHeight="1">
      <c r="G595" s="139"/>
    </row>
    <row r="596" ht="15.75" customHeight="1">
      <c r="G596" s="139"/>
    </row>
    <row r="597" ht="15.75" customHeight="1">
      <c r="G597" s="139"/>
    </row>
    <row r="598" ht="15.75" customHeight="1">
      <c r="G598" s="139"/>
    </row>
    <row r="599" ht="15.75" customHeight="1">
      <c r="G599" s="139"/>
    </row>
    <row r="600" ht="15.75" customHeight="1">
      <c r="G600" s="139"/>
    </row>
    <row r="601" ht="15.75" customHeight="1">
      <c r="G601" s="139"/>
    </row>
    <row r="602" ht="15.75" customHeight="1">
      <c r="G602" s="139"/>
    </row>
    <row r="603" ht="15.75" customHeight="1">
      <c r="G603" s="139"/>
    </row>
    <row r="604" ht="15.75" customHeight="1">
      <c r="G604" s="139"/>
    </row>
    <row r="605" ht="15.75" customHeight="1">
      <c r="G605" s="139"/>
    </row>
    <row r="606" ht="15.75" customHeight="1">
      <c r="G606" s="139"/>
    </row>
    <row r="607" ht="15.75" customHeight="1">
      <c r="G607" s="139"/>
    </row>
    <row r="608" ht="15.75" customHeight="1">
      <c r="G608" s="139"/>
    </row>
    <row r="609" ht="15.75" customHeight="1">
      <c r="G609" s="139"/>
    </row>
    <row r="610" ht="15.75" customHeight="1">
      <c r="G610" s="139"/>
    </row>
    <row r="611" ht="15.75" customHeight="1">
      <c r="G611" s="139"/>
    </row>
    <row r="612" ht="15.75" customHeight="1">
      <c r="G612" s="139"/>
    </row>
    <row r="613" ht="15.75" customHeight="1">
      <c r="G613" s="139"/>
    </row>
    <row r="614" ht="15.75" customHeight="1">
      <c r="G614" s="139"/>
    </row>
    <row r="615" ht="15.75" customHeight="1">
      <c r="G615" s="139"/>
    </row>
    <row r="616" ht="15.75" customHeight="1">
      <c r="G616" s="139"/>
    </row>
    <row r="617" ht="15.75" customHeight="1">
      <c r="G617" s="139"/>
    </row>
    <row r="618" ht="15.75" customHeight="1">
      <c r="G618" s="139"/>
    </row>
    <row r="619" ht="15.75" customHeight="1">
      <c r="G619" s="139"/>
    </row>
    <row r="620" ht="15.75" customHeight="1">
      <c r="G620" s="139"/>
    </row>
    <row r="621" ht="15.75" customHeight="1">
      <c r="G621" s="139"/>
    </row>
    <row r="622" ht="15.75" customHeight="1">
      <c r="G622" s="139"/>
    </row>
    <row r="623" ht="15.75" customHeight="1">
      <c r="G623" s="139"/>
    </row>
    <row r="624" ht="15.75" customHeight="1">
      <c r="G624" s="139"/>
    </row>
    <row r="625" ht="15.75" customHeight="1">
      <c r="G625" s="139"/>
    </row>
    <row r="626" ht="15.75" customHeight="1">
      <c r="G626" s="139"/>
    </row>
    <row r="627" ht="15.75" customHeight="1">
      <c r="G627" s="139"/>
    </row>
    <row r="628" ht="15.75" customHeight="1">
      <c r="G628" s="139"/>
    </row>
    <row r="629" ht="15.75" customHeight="1">
      <c r="G629" s="139"/>
    </row>
    <row r="630" ht="15.75" customHeight="1">
      <c r="G630" s="139"/>
    </row>
    <row r="631" ht="15.75" customHeight="1">
      <c r="G631" s="139"/>
    </row>
    <row r="632" ht="15.75" customHeight="1">
      <c r="G632" s="139"/>
    </row>
    <row r="633" ht="15.75" customHeight="1">
      <c r="G633" s="139"/>
    </row>
    <row r="634" ht="15.75" customHeight="1">
      <c r="G634" s="139"/>
    </row>
    <row r="635" ht="15.75" customHeight="1">
      <c r="G635" s="139"/>
    </row>
    <row r="636" ht="15.75" customHeight="1">
      <c r="G636" s="139"/>
    </row>
    <row r="637" ht="15.75" customHeight="1">
      <c r="G637" s="139"/>
    </row>
    <row r="638" ht="15.75" customHeight="1">
      <c r="G638" s="139"/>
    </row>
    <row r="639" ht="15.75" customHeight="1">
      <c r="G639" s="139"/>
    </row>
    <row r="640" ht="15.75" customHeight="1">
      <c r="G640" s="139"/>
    </row>
    <row r="641" ht="15.75" customHeight="1">
      <c r="G641" s="139"/>
    </row>
    <row r="642" ht="15.75" customHeight="1">
      <c r="G642" s="139"/>
    </row>
    <row r="643" ht="15.75" customHeight="1">
      <c r="G643" s="139"/>
    </row>
    <row r="644" ht="15.75" customHeight="1">
      <c r="G644" s="139"/>
    </row>
    <row r="645" ht="15.75" customHeight="1">
      <c r="G645" s="139"/>
    </row>
    <row r="646" ht="15.75" customHeight="1">
      <c r="G646" s="139"/>
    </row>
    <row r="647" ht="15.75" customHeight="1">
      <c r="G647" s="139"/>
    </row>
    <row r="648" ht="15.75" customHeight="1">
      <c r="G648" s="139"/>
    </row>
    <row r="649" ht="15.75" customHeight="1">
      <c r="G649" s="139"/>
    </row>
    <row r="650" ht="15.75" customHeight="1">
      <c r="G650" s="139"/>
    </row>
    <row r="651" ht="15.75" customHeight="1">
      <c r="G651" s="139"/>
    </row>
    <row r="652" ht="15.75" customHeight="1">
      <c r="G652" s="139"/>
    </row>
    <row r="653" ht="15.75" customHeight="1">
      <c r="G653" s="139"/>
    </row>
    <row r="654" ht="15.75" customHeight="1">
      <c r="G654" s="139"/>
    </row>
    <row r="655" ht="15.75" customHeight="1">
      <c r="G655" s="139"/>
    </row>
    <row r="656" ht="15.75" customHeight="1">
      <c r="G656" s="139"/>
    </row>
    <row r="657" ht="15.75" customHeight="1">
      <c r="G657" s="139"/>
    </row>
    <row r="658" ht="15.75" customHeight="1">
      <c r="G658" s="139"/>
    </row>
    <row r="659" ht="15.75" customHeight="1">
      <c r="G659" s="139"/>
    </row>
    <row r="660" ht="15.75" customHeight="1">
      <c r="G660" s="139"/>
    </row>
    <row r="661" ht="15.75" customHeight="1">
      <c r="G661" s="139"/>
    </row>
    <row r="662" ht="15.75" customHeight="1">
      <c r="G662" s="139"/>
    </row>
    <row r="663" ht="15.75" customHeight="1">
      <c r="G663" s="139"/>
    </row>
    <row r="664" ht="15.75" customHeight="1">
      <c r="G664" s="139"/>
    </row>
    <row r="665" ht="15.75" customHeight="1">
      <c r="G665" s="139"/>
    </row>
    <row r="666" ht="15.75" customHeight="1">
      <c r="G666" s="139"/>
    </row>
    <row r="667" ht="15.75" customHeight="1">
      <c r="G667" s="139"/>
    </row>
    <row r="668" ht="15.75" customHeight="1">
      <c r="G668" s="139"/>
    </row>
    <row r="669" ht="15.75" customHeight="1">
      <c r="G669" s="139"/>
    </row>
    <row r="670" ht="15.75" customHeight="1">
      <c r="G670" s="139"/>
    </row>
    <row r="671" ht="15.75" customHeight="1">
      <c r="G671" s="139"/>
    </row>
    <row r="672" ht="15.75" customHeight="1">
      <c r="G672" s="139"/>
    </row>
    <row r="673" ht="15.75" customHeight="1">
      <c r="G673" s="139"/>
    </row>
    <row r="674" ht="15.75" customHeight="1">
      <c r="G674" s="139"/>
    </row>
    <row r="675" ht="15.75" customHeight="1">
      <c r="G675" s="139"/>
    </row>
    <row r="676" ht="15.75" customHeight="1">
      <c r="G676" s="139"/>
    </row>
    <row r="677" ht="15.75" customHeight="1">
      <c r="G677" s="139"/>
    </row>
    <row r="678" ht="15.75" customHeight="1">
      <c r="G678" s="139"/>
    </row>
    <row r="679" ht="15.75" customHeight="1">
      <c r="G679" s="139"/>
    </row>
    <row r="680" ht="15.75" customHeight="1">
      <c r="G680" s="139"/>
    </row>
    <row r="681" ht="15.75" customHeight="1">
      <c r="G681" s="139"/>
    </row>
    <row r="682" ht="15.75" customHeight="1">
      <c r="G682" s="139"/>
    </row>
    <row r="683" ht="15.75" customHeight="1">
      <c r="G683" s="139"/>
    </row>
    <row r="684" ht="15.75" customHeight="1">
      <c r="G684" s="139"/>
    </row>
    <row r="685" ht="15.75" customHeight="1">
      <c r="G685" s="139"/>
    </row>
    <row r="686" ht="15.75" customHeight="1">
      <c r="G686" s="139"/>
    </row>
    <row r="687" ht="15.75" customHeight="1">
      <c r="G687" s="139"/>
    </row>
    <row r="688" ht="15.75" customHeight="1">
      <c r="G688" s="139"/>
    </row>
    <row r="689" ht="15.75" customHeight="1">
      <c r="G689" s="139"/>
    </row>
    <row r="690" ht="15.75" customHeight="1">
      <c r="G690" s="139"/>
    </row>
    <row r="691" ht="15.75" customHeight="1">
      <c r="G691" s="139"/>
    </row>
    <row r="692" ht="15.75" customHeight="1">
      <c r="G692" s="139"/>
    </row>
    <row r="693" ht="15.75" customHeight="1">
      <c r="G693" s="139"/>
    </row>
    <row r="694" ht="15.75" customHeight="1">
      <c r="G694" s="139"/>
    </row>
    <row r="695" ht="15.75" customHeight="1">
      <c r="G695" s="139"/>
    </row>
    <row r="696" ht="15.75" customHeight="1">
      <c r="G696" s="139"/>
    </row>
    <row r="697" ht="15.75" customHeight="1">
      <c r="G697" s="139"/>
    </row>
    <row r="698" ht="15.75" customHeight="1">
      <c r="G698" s="139"/>
    </row>
    <row r="699" ht="15.75" customHeight="1">
      <c r="G699" s="139"/>
    </row>
    <row r="700" ht="15.75" customHeight="1">
      <c r="G700" s="139"/>
    </row>
    <row r="701" ht="15.75" customHeight="1">
      <c r="G701" s="139"/>
    </row>
    <row r="702" ht="15.75" customHeight="1">
      <c r="G702" s="139"/>
    </row>
    <row r="703" ht="15.75" customHeight="1">
      <c r="G703" s="139"/>
    </row>
    <row r="704" ht="15.75" customHeight="1">
      <c r="G704" s="139"/>
    </row>
    <row r="705" ht="15.75" customHeight="1">
      <c r="G705" s="139"/>
    </row>
    <row r="706" ht="15.75" customHeight="1">
      <c r="G706" s="139"/>
    </row>
    <row r="707" ht="15.75" customHeight="1">
      <c r="G707" s="139"/>
    </row>
    <row r="708" ht="15.75" customHeight="1">
      <c r="G708" s="139"/>
    </row>
    <row r="709" ht="15.75" customHeight="1">
      <c r="G709" s="139"/>
    </row>
    <row r="710" ht="15.75" customHeight="1">
      <c r="G710" s="139"/>
    </row>
    <row r="711" ht="15.75" customHeight="1">
      <c r="G711" s="139"/>
    </row>
    <row r="712" ht="15.75" customHeight="1">
      <c r="G712" s="139"/>
    </row>
    <row r="713" ht="15.75" customHeight="1">
      <c r="G713" s="139"/>
    </row>
    <row r="714" ht="15.75" customHeight="1">
      <c r="G714" s="139"/>
    </row>
    <row r="715" ht="15.75" customHeight="1">
      <c r="G715" s="139"/>
    </row>
    <row r="716" ht="15.75" customHeight="1">
      <c r="G716" s="139"/>
    </row>
    <row r="717" ht="15.75" customHeight="1">
      <c r="G717" s="139"/>
    </row>
    <row r="718" ht="15.75" customHeight="1">
      <c r="G718" s="139"/>
    </row>
    <row r="719" ht="15.75" customHeight="1">
      <c r="G719" s="139"/>
    </row>
    <row r="720" ht="15.75" customHeight="1">
      <c r="G720" s="139"/>
    </row>
    <row r="721" ht="15.75" customHeight="1">
      <c r="G721" s="139"/>
    </row>
    <row r="722" ht="15.75" customHeight="1">
      <c r="G722" s="139"/>
    </row>
    <row r="723" ht="15.75" customHeight="1">
      <c r="G723" s="139"/>
    </row>
    <row r="724" ht="15.75" customHeight="1">
      <c r="G724" s="139"/>
    </row>
    <row r="725" ht="15.75" customHeight="1">
      <c r="G725" s="139"/>
    </row>
    <row r="726" ht="15.75" customHeight="1">
      <c r="G726" s="139"/>
    </row>
    <row r="727" ht="15.75" customHeight="1">
      <c r="G727" s="139"/>
    </row>
    <row r="728" ht="15.75" customHeight="1">
      <c r="G728" s="139"/>
    </row>
    <row r="729" ht="15.75" customHeight="1">
      <c r="G729" s="139"/>
    </row>
    <row r="730" ht="15.75" customHeight="1">
      <c r="G730" s="139"/>
    </row>
    <row r="731" ht="15.75" customHeight="1">
      <c r="G731" s="139"/>
    </row>
    <row r="732" ht="15.75" customHeight="1">
      <c r="G732" s="139"/>
    </row>
    <row r="733" ht="15.75" customHeight="1">
      <c r="G733" s="139"/>
    </row>
    <row r="734" ht="15.75" customHeight="1">
      <c r="G734" s="139"/>
    </row>
    <row r="735" ht="15.75" customHeight="1">
      <c r="G735" s="139"/>
    </row>
    <row r="736" ht="15.75" customHeight="1">
      <c r="G736" s="139"/>
    </row>
    <row r="737" ht="15.75" customHeight="1">
      <c r="G737" s="139"/>
    </row>
    <row r="738" ht="15.75" customHeight="1">
      <c r="G738" s="139"/>
    </row>
    <row r="739" ht="15.75" customHeight="1">
      <c r="G739" s="139"/>
    </row>
    <row r="740" ht="15.75" customHeight="1">
      <c r="G740" s="139"/>
    </row>
    <row r="741" ht="15.75" customHeight="1">
      <c r="G741" s="139"/>
    </row>
    <row r="742" ht="15.75" customHeight="1">
      <c r="G742" s="139"/>
    </row>
    <row r="743" ht="15.75" customHeight="1">
      <c r="G743" s="139"/>
    </row>
    <row r="744" ht="15.75" customHeight="1">
      <c r="G744" s="139"/>
    </row>
    <row r="745" ht="15.75" customHeight="1">
      <c r="G745" s="139"/>
    </row>
    <row r="746" ht="15.75" customHeight="1">
      <c r="G746" s="139"/>
    </row>
    <row r="747" ht="15.75" customHeight="1">
      <c r="G747" s="139"/>
    </row>
    <row r="748" ht="15.75" customHeight="1">
      <c r="G748" s="139"/>
    </row>
    <row r="749" ht="15.75" customHeight="1">
      <c r="G749" s="139"/>
    </row>
    <row r="750" ht="15.75" customHeight="1">
      <c r="G750" s="139"/>
    </row>
    <row r="751" ht="15.75" customHeight="1">
      <c r="G751" s="139"/>
    </row>
    <row r="752" ht="15.75" customHeight="1">
      <c r="G752" s="139"/>
    </row>
    <row r="753" ht="15.75" customHeight="1">
      <c r="G753" s="139"/>
    </row>
    <row r="754" ht="15.75" customHeight="1">
      <c r="G754" s="139"/>
    </row>
    <row r="755" ht="15.75" customHeight="1">
      <c r="G755" s="139"/>
    </row>
    <row r="756" ht="15.75" customHeight="1">
      <c r="G756" s="139"/>
    </row>
    <row r="757" ht="15.75" customHeight="1">
      <c r="G757" s="139"/>
    </row>
    <row r="758" ht="15.75" customHeight="1">
      <c r="G758" s="139"/>
    </row>
    <row r="759" ht="15.75" customHeight="1">
      <c r="G759" s="139"/>
    </row>
    <row r="760" ht="15.75" customHeight="1">
      <c r="G760" s="139"/>
    </row>
    <row r="761" ht="15.75" customHeight="1">
      <c r="G761" s="139"/>
    </row>
    <row r="762" ht="15.75" customHeight="1">
      <c r="G762" s="139"/>
    </row>
    <row r="763" ht="15.75" customHeight="1">
      <c r="G763" s="139"/>
    </row>
    <row r="764" ht="15.75" customHeight="1">
      <c r="G764" s="139"/>
    </row>
    <row r="765" ht="15.75" customHeight="1">
      <c r="G765" s="139"/>
    </row>
    <row r="766" ht="15.75" customHeight="1">
      <c r="G766" s="139"/>
    </row>
    <row r="767" ht="15.75" customHeight="1">
      <c r="G767" s="139"/>
    </row>
    <row r="768" ht="15.75" customHeight="1">
      <c r="G768" s="139"/>
    </row>
    <row r="769" ht="15.75" customHeight="1">
      <c r="G769" s="139"/>
    </row>
    <row r="770" ht="15.75" customHeight="1">
      <c r="G770" s="139"/>
    </row>
    <row r="771" ht="15.75" customHeight="1">
      <c r="G771" s="139"/>
    </row>
    <row r="772" ht="15.75" customHeight="1">
      <c r="G772" s="139"/>
    </row>
    <row r="773" ht="15.75" customHeight="1">
      <c r="G773" s="139"/>
    </row>
    <row r="774" ht="15.75" customHeight="1">
      <c r="G774" s="139"/>
    </row>
    <row r="775" ht="15.75" customHeight="1">
      <c r="G775" s="139"/>
    </row>
    <row r="776" ht="15.75" customHeight="1">
      <c r="G776" s="139"/>
    </row>
    <row r="777" ht="15.75" customHeight="1">
      <c r="G777" s="139"/>
    </row>
    <row r="778" ht="15.75" customHeight="1">
      <c r="G778" s="139"/>
    </row>
    <row r="779" ht="15.75" customHeight="1">
      <c r="G779" s="139"/>
    </row>
    <row r="780" ht="15.75" customHeight="1">
      <c r="G780" s="139"/>
    </row>
    <row r="781" ht="15.75" customHeight="1">
      <c r="G781" s="139"/>
    </row>
    <row r="782" ht="15.75" customHeight="1">
      <c r="G782" s="139"/>
    </row>
    <row r="783" ht="15.75" customHeight="1">
      <c r="G783" s="139"/>
    </row>
    <row r="784" ht="15.75" customHeight="1">
      <c r="G784" s="139"/>
    </row>
    <row r="785" ht="15.75" customHeight="1">
      <c r="G785" s="139"/>
    </row>
    <row r="786" ht="15.75" customHeight="1">
      <c r="G786" s="139"/>
    </row>
    <row r="787" ht="15.75" customHeight="1">
      <c r="G787" s="139"/>
    </row>
    <row r="788" ht="15.75" customHeight="1">
      <c r="G788" s="139"/>
    </row>
    <row r="789" ht="15.75" customHeight="1">
      <c r="G789" s="139"/>
    </row>
    <row r="790" ht="15.75" customHeight="1">
      <c r="G790" s="139"/>
    </row>
    <row r="791" ht="15.75" customHeight="1">
      <c r="G791" s="139"/>
    </row>
    <row r="792" ht="15.75" customHeight="1">
      <c r="G792" s="139"/>
    </row>
    <row r="793" ht="15.75" customHeight="1">
      <c r="G793" s="139"/>
    </row>
    <row r="794" ht="15.75" customHeight="1">
      <c r="G794" s="139"/>
    </row>
    <row r="795" ht="15.75" customHeight="1">
      <c r="G795" s="139"/>
    </row>
    <row r="796" ht="15.75" customHeight="1">
      <c r="G796" s="139"/>
    </row>
    <row r="797" ht="15.75" customHeight="1">
      <c r="G797" s="139"/>
    </row>
    <row r="798" ht="15.75" customHeight="1">
      <c r="G798" s="139"/>
    </row>
    <row r="799" ht="15.75" customHeight="1">
      <c r="G799" s="139"/>
    </row>
    <row r="800" ht="15.75" customHeight="1">
      <c r="G800" s="139"/>
    </row>
    <row r="801" ht="15.75" customHeight="1">
      <c r="G801" s="139"/>
    </row>
    <row r="802" ht="15.75" customHeight="1">
      <c r="G802" s="139"/>
    </row>
    <row r="803" ht="15.75" customHeight="1">
      <c r="G803" s="139"/>
    </row>
    <row r="804" ht="15.75" customHeight="1">
      <c r="G804" s="139"/>
    </row>
    <row r="805" ht="15.75" customHeight="1">
      <c r="G805" s="139"/>
    </row>
    <row r="806" ht="15.75" customHeight="1">
      <c r="G806" s="139"/>
    </row>
    <row r="807" ht="15.75" customHeight="1">
      <c r="G807" s="139"/>
    </row>
    <row r="808" ht="15.75" customHeight="1">
      <c r="G808" s="139"/>
    </row>
    <row r="809" ht="15.75" customHeight="1">
      <c r="G809" s="139"/>
    </row>
    <row r="810" ht="15.75" customHeight="1">
      <c r="G810" s="139"/>
    </row>
    <row r="811" ht="15.75" customHeight="1">
      <c r="G811" s="139"/>
    </row>
    <row r="812" ht="15.75" customHeight="1">
      <c r="G812" s="139"/>
    </row>
    <row r="813" ht="15.75" customHeight="1">
      <c r="G813" s="139"/>
    </row>
    <row r="814" ht="15.75" customHeight="1">
      <c r="G814" s="139"/>
    </row>
    <row r="815" ht="15.75" customHeight="1">
      <c r="G815" s="139"/>
    </row>
    <row r="816" ht="15.75" customHeight="1">
      <c r="G816" s="139"/>
    </row>
    <row r="817" ht="15.75" customHeight="1">
      <c r="G817" s="139"/>
    </row>
    <row r="818" ht="15.75" customHeight="1">
      <c r="G818" s="139"/>
    </row>
    <row r="819" ht="15.75" customHeight="1">
      <c r="G819" s="139"/>
    </row>
    <row r="820" ht="15.75" customHeight="1">
      <c r="G820" s="139"/>
    </row>
    <row r="821" ht="15.75" customHeight="1">
      <c r="G821" s="139"/>
    </row>
    <row r="822" ht="15.75" customHeight="1">
      <c r="G822" s="139"/>
    </row>
    <row r="823" ht="15.75" customHeight="1">
      <c r="G823" s="139"/>
    </row>
    <row r="824" ht="15.75" customHeight="1">
      <c r="G824" s="139"/>
    </row>
    <row r="825" ht="15.75" customHeight="1">
      <c r="G825" s="139"/>
    </row>
    <row r="826" ht="15.75" customHeight="1">
      <c r="G826" s="139"/>
    </row>
    <row r="827" ht="15.75" customHeight="1">
      <c r="G827" s="139"/>
    </row>
    <row r="828" ht="15.75" customHeight="1">
      <c r="G828" s="139"/>
    </row>
    <row r="829" ht="15.75" customHeight="1">
      <c r="G829" s="139"/>
    </row>
    <row r="830" ht="15.75" customHeight="1">
      <c r="G830" s="139"/>
    </row>
    <row r="831" ht="15.75" customHeight="1">
      <c r="G831" s="139"/>
    </row>
    <row r="832" ht="15.75" customHeight="1">
      <c r="G832" s="139"/>
    </row>
    <row r="833" ht="15.75" customHeight="1">
      <c r="G833" s="139"/>
    </row>
    <row r="834" ht="15.75" customHeight="1">
      <c r="G834" s="139"/>
    </row>
    <row r="835" ht="15.75" customHeight="1">
      <c r="G835" s="139"/>
    </row>
    <row r="836" ht="15.75" customHeight="1">
      <c r="G836" s="139"/>
    </row>
    <row r="837" ht="15.75" customHeight="1">
      <c r="G837" s="139"/>
    </row>
    <row r="838" ht="15.75" customHeight="1">
      <c r="G838" s="139"/>
    </row>
    <row r="839" ht="15.75" customHeight="1">
      <c r="G839" s="139"/>
    </row>
    <row r="840" ht="15.75" customHeight="1">
      <c r="G840" s="139"/>
    </row>
    <row r="841" ht="15.75" customHeight="1">
      <c r="G841" s="139"/>
    </row>
    <row r="842" ht="15.75" customHeight="1">
      <c r="G842" s="139"/>
    </row>
    <row r="843" ht="15.75" customHeight="1">
      <c r="G843" s="139"/>
    </row>
    <row r="844" ht="15.75" customHeight="1">
      <c r="G844" s="139"/>
    </row>
    <row r="845" ht="15.75" customHeight="1">
      <c r="G845" s="139"/>
    </row>
    <row r="846" ht="15.75" customHeight="1">
      <c r="G846" s="139"/>
    </row>
    <row r="847" ht="15.75" customHeight="1">
      <c r="G847" s="139"/>
    </row>
    <row r="848" ht="15.75" customHeight="1">
      <c r="G848" s="139"/>
    </row>
    <row r="849" ht="15.75" customHeight="1">
      <c r="G849" s="139"/>
    </row>
    <row r="850" ht="15.75" customHeight="1">
      <c r="G850" s="139"/>
    </row>
    <row r="851" ht="15.75" customHeight="1">
      <c r="G851" s="139"/>
    </row>
    <row r="852" ht="15.75" customHeight="1">
      <c r="G852" s="139"/>
    </row>
    <row r="853" ht="15.75" customHeight="1">
      <c r="G853" s="139"/>
    </row>
    <row r="854" ht="15.75" customHeight="1">
      <c r="G854" s="139"/>
    </row>
    <row r="855" ht="15.75" customHeight="1">
      <c r="G855" s="139"/>
    </row>
    <row r="856" ht="15.75" customHeight="1">
      <c r="G856" s="139"/>
    </row>
    <row r="857" ht="15.75" customHeight="1">
      <c r="G857" s="139"/>
    </row>
    <row r="858" ht="15.75" customHeight="1">
      <c r="G858" s="139"/>
    </row>
    <row r="859" ht="15.75" customHeight="1">
      <c r="G859" s="139"/>
    </row>
    <row r="860" ht="15.75" customHeight="1">
      <c r="G860" s="139"/>
    </row>
    <row r="861" ht="15.75" customHeight="1">
      <c r="G861" s="139"/>
    </row>
    <row r="862" ht="15.75" customHeight="1">
      <c r="G862" s="139"/>
    </row>
    <row r="863" ht="15.75" customHeight="1">
      <c r="G863" s="139"/>
    </row>
    <row r="864" ht="15.75" customHeight="1">
      <c r="G864" s="139"/>
    </row>
    <row r="865" ht="15.75" customHeight="1">
      <c r="G865" s="139"/>
    </row>
    <row r="866" ht="15.75" customHeight="1">
      <c r="G866" s="139"/>
    </row>
    <row r="867" ht="15.75" customHeight="1">
      <c r="G867" s="139"/>
    </row>
    <row r="868" ht="15.75" customHeight="1">
      <c r="G868" s="139"/>
    </row>
    <row r="869" ht="15.75" customHeight="1">
      <c r="G869" s="139"/>
    </row>
    <row r="870" ht="15.75" customHeight="1">
      <c r="G870" s="139"/>
    </row>
    <row r="871" ht="15.75" customHeight="1">
      <c r="G871" s="139"/>
    </row>
    <row r="872" ht="15.75" customHeight="1">
      <c r="G872" s="139"/>
    </row>
    <row r="873" ht="15.75" customHeight="1">
      <c r="G873" s="139"/>
    </row>
    <row r="874" ht="15.75" customHeight="1">
      <c r="G874" s="139"/>
    </row>
    <row r="875" ht="15.75" customHeight="1">
      <c r="G875" s="139"/>
    </row>
    <row r="876" ht="15.75" customHeight="1">
      <c r="G876" s="139"/>
    </row>
    <row r="877" ht="15.75" customHeight="1">
      <c r="G877" s="139"/>
    </row>
    <row r="878" ht="15.75" customHeight="1">
      <c r="G878" s="139"/>
    </row>
    <row r="879" ht="15.75" customHeight="1">
      <c r="G879" s="139"/>
    </row>
    <row r="880" ht="15.75" customHeight="1">
      <c r="G880" s="139"/>
    </row>
    <row r="881" ht="15.75" customHeight="1">
      <c r="G881" s="139"/>
    </row>
    <row r="882" ht="15.75" customHeight="1">
      <c r="G882" s="139"/>
    </row>
    <row r="883" ht="15.75" customHeight="1">
      <c r="G883" s="139"/>
    </row>
    <row r="884" ht="15.75" customHeight="1">
      <c r="G884" s="139"/>
    </row>
    <row r="885" ht="15.75" customHeight="1">
      <c r="G885" s="139"/>
    </row>
    <row r="886" ht="15.75" customHeight="1">
      <c r="G886" s="139"/>
    </row>
    <row r="887" ht="15.75" customHeight="1">
      <c r="G887" s="139"/>
    </row>
    <row r="888" ht="15.75" customHeight="1">
      <c r="G888" s="139"/>
    </row>
    <row r="889" ht="15.75" customHeight="1">
      <c r="G889" s="139"/>
    </row>
    <row r="890" ht="15.75" customHeight="1">
      <c r="G890" s="139"/>
    </row>
    <row r="891" ht="15.75" customHeight="1">
      <c r="G891" s="139"/>
    </row>
    <row r="892" ht="15.75" customHeight="1">
      <c r="G892" s="139"/>
    </row>
    <row r="893" ht="15.75" customHeight="1">
      <c r="G893" s="139"/>
    </row>
    <row r="894" ht="15.75" customHeight="1">
      <c r="G894" s="139"/>
    </row>
    <row r="895" ht="15.75" customHeight="1">
      <c r="G895" s="139"/>
    </row>
    <row r="896" ht="15.75" customHeight="1">
      <c r="G896" s="139"/>
    </row>
    <row r="897" ht="15.75" customHeight="1">
      <c r="G897" s="139"/>
    </row>
    <row r="898" ht="15.75" customHeight="1">
      <c r="G898" s="139"/>
    </row>
    <row r="899" ht="15.75" customHeight="1">
      <c r="G899" s="139"/>
    </row>
    <row r="900" ht="15.75" customHeight="1">
      <c r="G900" s="139"/>
    </row>
    <row r="901" ht="15.75" customHeight="1">
      <c r="G901" s="139"/>
    </row>
    <row r="902" ht="15.75" customHeight="1">
      <c r="G902" s="139"/>
    </row>
    <row r="903" ht="15.75" customHeight="1">
      <c r="G903" s="139"/>
    </row>
    <row r="904" ht="15.75" customHeight="1">
      <c r="G904" s="139"/>
    </row>
    <row r="905" ht="15.75" customHeight="1">
      <c r="G905" s="139"/>
    </row>
    <row r="906" ht="15.75" customHeight="1">
      <c r="G906" s="139"/>
    </row>
    <row r="907" ht="15.75" customHeight="1">
      <c r="G907" s="139"/>
    </row>
    <row r="908" ht="15.75" customHeight="1">
      <c r="G908" s="139"/>
    </row>
    <row r="909" ht="15.75" customHeight="1">
      <c r="G909" s="139"/>
    </row>
    <row r="910" ht="15.75" customHeight="1">
      <c r="G910" s="139"/>
    </row>
    <row r="911" ht="15.75" customHeight="1">
      <c r="G911" s="139"/>
    </row>
    <row r="912" ht="15.75" customHeight="1">
      <c r="G912" s="139"/>
    </row>
    <row r="913" ht="15.75" customHeight="1">
      <c r="G913" s="139"/>
    </row>
    <row r="914" ht="15.75" customHeight="1">
      <c r="G914" s="139"/>
    </row>
    <row r="915" ht="15.75" customHeight="1">
      <c r="G915" s="139"/>
    </row>
    <row r="916" ht="15.75" customHeight="1">
      <c r="G916" s="139"/>
    </row>
    <row r="917" ht="15.75" customHeight="1">
      <c r="G917" s="139"/>
    </row>
    <row r="918" ht="15.75" customHeight="1">
      <c r="G918" s="139"/>
    </row>
    <row r="919" ht="15.75" customHeight="1">
      <c r="G919" s="139"/>
    </row>
    <row r="920" ht="15.75" customHeight="1">
      <c r="G920" s="139"/>
    </row>
    <row r="921" ht="15.75" customHeight="1">
      <c r="G921" s="139"/>
    </row>
    <row r="922" ht="15.75" customHeight="1">
      <c r="G922" s="139"/>
    </row>
    <row r="923" ht="15.75" customHeight="1">
      <c r="G923" s="139"/>
    </row>
    <row r="924" ht="15.75" customHeight="1">
      <c r="G924" s="139"/>
    </row>
    <row r="925" ht="15.75" customHeight="1">
      <c r="G925" s="139"/>
    </row>
    <row r="926" ht="15.75" customHeight="1">
      <c r="G926" s="139"/>
    </row>
    <row r="927" ht="15.75" customHeight="1">
      <c r="G927" s="139"/>
    </row>
    <row r="928" ht="15.75" customHeight="1">
      <c r="G928" s="139"/>
    </row>
    <row r="929" ht="15.75" customHeight="1">
      <c r="G929" s="139"/>
    </row>
    <row r="930" ht="15.75" customHeight="1">
      <c r="G930" s="139"/>
    </row>
    <row r="931" ht="15.75" customHeight="1">
      <c r="G931" s="139"/>
    </row>
    <row r="932" ht="15.75" customHeight="1">
      <c r="G932" s="139"/>
    </row>
    <row r="933" ht="15.75" customHeight="1">
      <c r="G933" s="139"/>
    </row>
    <row r="934" ht="15.75" customHeight="1">
      <c r="G934" s="139"/>
    </row>
    <row r="935" ht="15.75" customHeight="1">
      <c r="G935" s="139"/>
    </row>
    <row r="936" ht="15.75" customHeight="1">
      <c r="G936" s="139"/>
    </row>
    <row r="937" ht="15.75" customHeight="1">
      <c r="G937" s="139"/>
    </row>
    <row r="938" ht="15.75" customHeight="1">
      <c r="G938" s="139"/>
    </row>
    <row r="939" ht="15.75" customHeight="1">
      <c r="G939" s="139"/>
    </row>
    <row r="940" ht="15.75" customHeight="1">
      <c r="G940" s="139"/>
    </row>
    <row r="941" ht="15.75" customHeight="1">
      <c r="G941" s="139"/>
    </row>
    <row r="942" ht="15.75" customHeight="1">
      <c r="G942" s="139"/>
    </row>
    <row r="943" ht="15.75" customHeight="1">
      <c r="G943" s="139"/>
    </row>
    <row r="944" ht="15.75" customHeight="1">
      <c r="G944" s="139"/>
    </row>
    <row r="945" ht="15.75" customHeight="1">
      <c r="G945" s="139"/>
    </row>
    <row r="946" ht="15.75" customHeight="1">
      <c r="G946" s="139"/>
    </row>
    <row r="947" ht="15.75" customHeight="1">
      <c r="G947" s="139"/>
    </row>
    <row r="948" ht="15.75" customHeight="1">
      <c r="G948" s="139"/>
    </row>
    <row r="949" ht="15.75" customHeight="1">
      <c r="G949" s="139"/>
    </row>
    <row r="950" ht="15.75" customHeight="1">
      <c r="G950" s="139"/>
    </row>
    <row r="951" ht="15.75" customHeight="1">
      <c r="G951" s="139"/>
    </row>
    <row r="952" ht="15.75" customHeight="1">
      <c r="G952" s="139"/>
    </row>
    <row r="953" ht="15.75" customHeight="1">
      <c r="G953" s="139"/>
    </row>
    <row r="954" ht="15.75" customHeight="1">
      <c r="G954" s="139"/>
    </row>
    <row r="955" ht="15.75" customHeight="1">
      <c r="G955" s="139"/>
    </row>
    <row r="956" ht="15.75" customHeight="1">
      <c r="G956" s="139"/>
    </row>
    <row r="957" ht="15.75" customHeight="1">
      <c r="G957" s="139"/>
    </row>
    <row r="958" ht="15.75" customHeight="1">
      <c r="G958" s="139"/>
    </row>
    <row r="959" ht="15.75" customHeight="1">
      <c r="G959" s="139"/>
    </row>
    <row r="960" ht="15.75" customHeight="1">
      <c r="G960" s="139"/>
    </row>
    <row r="961" ht="15.75" customHeight="1">
      <c r="G961" s="139"/>
    </row>
    <row r="962" ht="15.75" customHeight="1">
      <c r="G962" s="139"/>
    </row>
    <row r="963" ht="15.75" customHeight="1">
      <c r="G963" s="139"/>
    </row>
    <row r="964" ht="15.75" customHeight="1">
      <c r="G964" s="139"/>
    </row>
    <row r="965" ht="15.75" customHeight="1">
      <c r="G965" s="139"/>
    </row>
    <row r="966" ht="15.75" customHeight="1">
      <c r="G966" s="139"/>
    </row>
    <row r="967" ht="15.75" customHeight="1">
      <c r="G967" s="139"/>
    </row>
    <row r="968" ht="15.75" customHeight="1">
      <c r="G968" s="139"/>
    </row>
    <row r="969" ht="15.75" customHeight="1">
      <c r="G969" s="139"/>
    </row>
    <row r="970" ht="15.75" customHeight="1">
      <c r="G970" s="139"/>
    </row>
    <row r="971" ht="15.75" customHeight="1">
      <c r="G971" s="139"/>
    </row>
    <row r="972" ht="15.75" customHeight="1">
      <c r="G972" s="139"/>
    </row>
    <row r="973" ht="15.75" customHeight="1">
      <c r="G973" s="139"/>
    </row>
    <row r="974" ht="15.75" customHeight="1">
      <c r="G974" s="139"/>
    </row>
    <row r="975" ht="15.75" customHeight="1">
      <c r="G975" s="139"/>
    </row>
    <row r="976" ht="15.75" customHeight="1">
      <c r="G976" s="139"/>
    </row>
    <row r="977" ht="15.75" customHeight="1">
      <c r="G977" s="139"/>
    </row>
    <row r="978" ht="15.75" customHeight="1">
      <c r="G978" s="139"/>
    </row>
    <row r="979" ht="15.75" customHeight="1">
      <c r="G979" s="139"/>
    </row>
    <row r="980" ht="15.75" customHeight="1">
      <c r="G980" s="139"/>
    </row>
    <row r="981" ht="15.75" customHeight="1">
      <c r="G981" s="139"/>
    </row>
    <row r="982" ht="15.75" customHeight="1">
      <c r="G982" s="139"/>
    </row>
    <row r="983" ht="15.75" customHeight="1">
      <c r="G983" s="139"/>
    </row>
    <row r="984" ht="15.75" customHeight="1">
      <c r="G984" s="139"/>
    </row>
    <row r="985" ht="15.75" customHeight="1">
      <c r="G985" s="139"/>
    </row>
    <row r="986" ht="15.75" customHeight="1">
      <c r="G986" s="139"/>
    </row>
    <row r="987" ht="15.75" customHeight="1">
      <c r="G987" s="139"/>
    </row>
    <row r="988" ht="15.75" customHeight="1">
      <c r="G988" s="139"/>
    </row>
    <row r="989" ht="15.75" customHeight="1">
      <c r="G989" s="139"/>
    </row>
    <row r="990" ht="15.75" customHeight="1">
      <c r="G990" s="139"/>
    </row>
    <row r="991" ht="15.75" customHeight="1">
      <c r="G991" s="139"/>
    </row>
    <row r="992" ht="15.75" customHeight="1">
      <c r="G992" s="139"/>
    </row>
    <row r="993" ht="15.75" customHeight="1">
      <c r="G993" s="139"/>
    </row>
    <row r="994" ht="15.75" customHeight="1">
      <c r="G994" s="139"/>
    </row>
    <row r="995" ht="15.75" customHeight="1">
      <c r="G995" s="139"/>
    </row>
    <row r="996" ht="15.75" customHeight="1">
      <c r="G996" s="139"/>
    </row>
    <row r="997" ht="15.75" customHeight="1">
      <c r="G997" s="139"/>
    </row>
    <row r="998" ht="15.75" customHeight="1">
      <c r="G998" s="139"/>
    </row>
    <row r="999" ht="15.75" customHeight="1">
      <c r="G999" s="139"/>
    </row>
    <row r="1000" ht="15.75" customHeight="1">
      <c r="G1000" s="139"/>
    </row>
    <row r="1001" ht="15.75" customHeight="1">
      <c r="G1001" s="139"/>
    </row>
    <row r="1002" ht="15.75" customHeight="1">
      <c r="G1002" s="139"/>
    </row>
    <row r="1003" ht="15.75" customHeight="1">
      <c r="G1003" s="139"/>
    </row>
    <row r="1004" ht="15.75" customHeight="1">
      <c r="G1004" s="139"/>
    </row>
    <row r="1005" ht="15.75" customHeight="1">
      <c r="G1005" s="139"/>
    </row>
    <row r="1006" ht="15.75" customHeight="1">
      <c r="G1006" s="139"/>
    </row>
    <row r="1007" ht="15.75" customHeight="1">
      <c r="G1007" s="139"/>
    </row>
    <row r="1008" ht="15.75" customHeight="1">
      <c r="G1008" s="139"/>
    </row>
    <row r="1009" ht="15.75" customHeight="1">
      <c r="G1009" s="139"/>
    </row>
    <row r="1010" ht="15.75" customHeight="1">
      <c r="G1010" s="139"/>
    </row>
  </sheetData>
  <mergeCells count="122">
    <mergeCell ref="B1:I1"/>
    <mergeCell ref="B2:C3"/>
    <mergeCell ref="D2:D3"/>
    <mergeCell ref="E2:J2"/>
    <mergeCell ref="E3:G3"/>
    <mergeCell ref="B4:J4"/>
    <mergeCell ref="B5:J5"/>
    <mergeCell ref="E6:F6"/>
    <mergeCell ref="B6:C11"/>
    <mergeCell ref="D6:D11"/>
    <mergeCell ref="H6:H11"/>
    <mergeCell ref="I6:I11"/>
    <mergeCell ref="J6:J11"/>
    <mergeCell ref="E7:F7"/>
    <mergeCell ref="E8:F8"/>
    <mergeCell ref="E11:F11"/>
    <mergeCell ref="E14:F14"/>
    <mergeCell ref="B15:J15"/>
    <mergeCell ref="E9:F9"/>
    <mergeCell ref="E10:F10"/>
    <mergeCell ref="B12:C14"/>
    <mergeCell ref="D12:D14"/>
    <mergeCell ref="H12:H14"/>
    <mergeCell ref="I12:I14"/>
    <mergeCell ref="J12:J14"/>
    <mergeCell ref="E16:F16"/>
    <mergeCell ref="E17:F17"/>
    <mergeCell ref="E18:F18"/>
    <mergeCell ref="E19:F19"/>
    <mergeCell ref="E22:F22"/>
    <mergeCell ref="E23:F23"/>
    <mergeCell ref="E12:F12"/>
    <mergeCell ref="E13:F13"/>
    <mergeCell ref="B16:C21"/>
    <mergeCell ref="D16:D21"/>
    <mergeCell ref="H16:H21"/>
    <mergeCell ref="I16:I21"/>
    <mergeCell ref="J16:J21"/>
    <mergeCell ref="E20:F20"/>
    <mergeCell ref="E21:F21"/>
    <mergeCell ref="B22:C25"/>
    <mergeCell ref="D22:D25"/>
    <mergeCell ref="H22:H25"/>
    <mergeCell ref="I22:I25"/>
    <mergeCell ref="J22:J25"/>
    <mergeCell ref="E28:F28"/>
    <mergeCell ref="B29:J29"/>
    <mergeCell ref="B30:J30"/>
    <mergeCell ref="E24:F24"/>
    <mergeCell ref="E25:F25"/>
    <mergeCell ref="B26:C28"/>
    <mergeCell ref="D26:D28"/>
    <mergeCell ref="H26:H28"/>
    <mergeCell ref="I26:I28"/>
    <mergeCell ref="J26:J28"/>
    <mergeCell ref="E31:F31"/>
    <mergeCell ref="E32:F32"/>
    <mergeCell ref="E33:F33"/>
    <mergeCell ref="E34:F34"/>
    <mergeCell ref="E37:F37"/>
    <mergeCell ref="E38:F38"/>
    <mergeCell ref="E44:F44"/>
    <mergeCell ref="E45:F45"/>
    <mergeCell ref="B46:C49"/>
    <mergeCell ref="D46:D49"/>
    <mergeCell ref="H46:H49"/>
    <mergeCell ref="I46:I49"/>
    <mergeCell ref="J46:J49"/>
    <mergeCell ref="E48:F48"/>
    <mergeCell ref="E49:F49"/>
    <mergeCell ref="B50:C53"/>
    <mergeCell ref="D50:D53"/>
    <mergeCell ref="H50:H53"/>
    <mergeCell ref="I50:I53"/>
    <mergeCell ref="J50:J53"/>
    <mergeCell ref="E52:F52"/>
    <mergeCell ref="E53:F53"/>
    <mergeCell ref="B54:C56"/>
    <mergeCell ref="D54:D56"/>
    <mergeCell ref="H54:H56"/>
    <mergeCell ref="I54:I56"/>
    <mergeCell ref="J54:J56"/>
    <mergeCell ref="E56:F56"/>
    <mergeCell ref="E59:F59"/>
    <mergeCell ref="F60:G60"/>
    <mergeCell ref="E54:F54"/>
    <mergeCell ref="E55:F55"/>
    <mergeCell ref="B57:C59"/>
    <mergeCell ref="D57:D59"/>
    <mergeCell ref="H57:H59"/>
    <mergeCell ref="I57:I59"/>
    <mergeCell ref="J57:J59"/>
    <mergeCell ref="E26:F26"/>
    <mergeCell ref="E27:F27"/>
    <mergeCell ref="B31:C36"/>
    <mergeCell ref="D31:D36"/>
    <mergeCell ref="H31:H36"/>
    <mergeCell ref="I31:I36"/>
    <mergeCell ref="J31:J36"/>
    <mergeCell ref="E35:F35"/>
    <mergeCell ref="E36:F36"/>
    <mergeCell ref="B37:C40"/>
    <mergeCell ref="D37:D40"/>
    <mergeCell ref="H37:H40"/>
    <mergeCell ref="I37:I40"/>
    <mergeCell ref="J37:J40"/>
    <mergeCell ref="B41:J41"/>
    <mergeCell ref="E42:F42"/>
    <mergeCell ref="E43:F43"/>
    <mergeCell ref="E39:F39"/>
    <mergeCell ref="E40:F40"/>
    <mergeCell ref="B42:C45"/>
    <mergeCell ref="D42:D45"/>
    <mergeCell ref="H42:H45"/>
    <mergeCell ref="I42:I45"/>
    <mergeCell ref="J42:J45"/>
    <mergeCell ref="E46:F46"/>
    <mergeCell ref="E47:F47"/>
    <mergeCell ref="E50:F50"/>
    <mergeCell ref="E51:F51"/>
    <mergeCell ref="E57:F57"/>
    <mergeCell ref="E58:F58"/>
  </mergeCells>
  <dataValidations>
    <dataValidation type="list" allowBlank="1" showErrorMessage="1" sqref="H37 H42 H46 H50 H54 H57">
      <formula1>"0,1,2,3"</formula1>
    </dataValidation>
    <dataValidation type="list" allowBlank="1" sqref="H12">
      <formula1>"0,1,2"</formula1>
    </dataValidation>
    <dataValidation type="list" allowBlank="1" sqref="H22">
      <formula1>"0,1,2,3"</formula1>
    </dataValidation>
    <dataValidation type="list" allowBlank="1" showErrorMessage="1" sqref="H26">
      <formula1>"0,2,3"</formula1>
    </dataValidation>
    <dataValidation type="list" allowBlank="1" showErrorMessage="1" sqref="H31">
      <formula1>"0,3,4,5,6"</formula1>
    </dataValidation>
    <dataValidation type="list" allowBlank="1" sqref="H6">
      <formula1>"0,1,2,3,4,5"</formula1>
    </dataValidation>
    <dataValidation type="list" allowBlank="1" sqref="H16">
      <formula1>"0,1,5,7,10,11"</formula1>
    </dataValidation>
  </dataValidations>
  <printOptions horizontalCentered="1" verticalCentered="1"/>
  <pageMargins bottom="0.5" footer="0.0" header="0.0" left="0.7" right="0.7" top="0.5"/>
  <pageSetup paperSize="9"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7.63"/>
    <col customWidth="1" min="2" max="3" width="4.25"/>
    <col customWidth="1" min="4" max="4" width="42.25"/>
    <col customWidth="1" min="5" max="5" width="23.25"/>
    <col customWidth="1" min="6" max="6" width="29.75"/>
    <col customWidth="1" min="7" max="7" width="12.0"/>
    <col customWidth="1" min="8" max="8" width="15.75"/>
    <col customWidth="1" min="9" max="9" width="14.25"/>
    <col customWidth="1" min="10" max="10" width="9.88"/>
  </cols>
  <sheetData>
    <row r="1" ht="14.25" customHeight="1">
      <c r="G1" s="139"/>
    </row>
    <row r="2" ht="34.5" customHeight="1">
      <c r="B2" s="164" t="s">
        <v>159</v>
      </c>
    </row>
    <row r="3" ht="30.0" customHeight="1">
      <c r="B3" s="61" t="s">
        <v>113</v>
      </c>
      <c r="C3" s="64"/>
      <c r="D3" s="75" t="s">
        <v>25</v>
      </c>
      <c r="E3" s="71" t="s">
        <v>1</v>
      </c>
      <c r="F3" s="12"/>
      <c r="G3" s="12"/>
      <c r="H3" s="12"/>
      <c r="I3" s="12"/>
      <c r="J3" s="15"/>
    </row>
    <row r="4" ht="64.5" customHeight="1">
      <c r="B4" s="66"/>
      <c r="C4" s="67"/>
      <c r="D4" s="58"/>
      <c r="E4" s="71" t="s">
        <v>42</v>
      </c>
      <c r="F4" s="12"/>
      <c r="G4" s="15"/>
      <c r="H4" s="49" t="s">
        <v>1</v>
      </c>
      <c r="I4" s="47" t="s">
        <v>26</v>
      </c>
      <c r="J4" s="49" t="s">
        <v>27</v>
      </c>
    </row>
    <row r="5" ht="42.75" customHeight="1">
      <c r="B5" s="130" t="s">
        <v>160</v>
      </c>
      <c r="C5" s="45"/>
      <c r="D5" s="45"/>
      <c r="E5" s="45"/>
      <c r="F5" s="45"/>
      <c r="G5" s="45"/>
      <c r="H5" s="45"/>
      <c r="I5" s="45"/>
      <c r="J5" s="67"/>
    </row>
    <row r="6" ht="30.75" customHeight="1">
      <c r="B6" s="61" t="s">
        <v>161</v>
      </c>
      <c r="C6" s="64"/>
      <c r="D6" s="79" t="s">
        <v>162</v>
      </c>
      <c r="E6" s="79" t="s">
        <v>163</v>
      </c>
      <c r="F6" s="165" t="s">
        <v>64</v>
      </c>
      <c r="G6" s="166">
        <v>0.0</v>
      </c>
      <c r="H6" s="52"/>
      <c r="I6" s="117">
        <v>8.0</v>
      </c>
      <c r="J6" s="167">
        <f>SUM(H6:H12)</f>
        <v>0</v>
      </c>
      <c r="K6" s="117" t="str">
        <f>J6&amp;"/"&amp;I6</f>
        <v>0/8</v>
      </c>
    </row>
    <row r="7" ht="30.75" customHeight="1">
      <c r="B7" s="84"/>
      <c r="C7" s="102"/>
      <c r="D7" s="55"/>
      <c r="E7" s="55"/>
      <c r="F7" s="168" t="s">
        <v>164</v>
      </c>
      <c r="G7" s="166" t="s">
        <v>48</v>
      </c>
      <c r="H7" s="55"/>
      <c r="I7" s="55"/>
      <c r="J7" s="104"/>
      <c r="K7" s="55"/>
    </row>
    <row r="8" ht="30.75" customHeight="1">
      <c r="B8" s="84"/>
      <c r="C8" s="102"/>
      <c r="D8" s="55"/>
      <c r="E8" s="55"/>
      <c r="F8" s="169" t="s">
        <v>165</v>
      </c>
      <c r="G8" s="166" t="s">
        <v>55</v>
      </c>
      <c r="H8" s="55"/>
      <c r="I8" s="55"/>
      <c r="J8" s="104"/>
      <c r="K8" s="55"/>
    </row>
    <row r="9" ht="30.75" customHeight="1">
      <c r="B9" s="84"/>
      <c r="C9" s="102"/>
      <c r="D9" s="55"/>
      <c r="E9" s="58"/>
      <c r="F9" s="165" t="s">
        <v>70</v>
      </c>
      <c r="G9" s="166" t="s">
        <v>48</v>
      </c>
      <c r="H9" s="58"/>
      <c r="I9" s="55"/>
      <c r="J9" s="104"/>
      <c r="K9" s="55"/>
    </row>
    <row r="10" ht="30.75" customHeight="1">
      <c r="B10" s="84"/>
      <c r="C10" s="102"/>
      <c r="D10" s="55"/>
      <c r="E10" s="79" t="s">
        <v>166</v>
      </c>
      <c r="F10" s="165" t="s">
        <v>64</v>
      </c>
      <c r="G10" s="85" t="s">
        <v>76</v>
      </c>
      <c r="H10" s="52"/>
      <c r="I10" s="55"/>
      <c r="J10" s="104"/>
      <c r="K10" s="55"/>
    </row>
    <row r="11" ht="30.75" customHeight="1">
      <c r="B11" s="84"/>
      <c r="C11" s="102"/>
      <c r="D11" s="55"/>
      <c r="E11" s="55"/>
      <c r="F11" s="168" t="s">
        <v>167</v>
      </c>
      <c r="G11" s="166" t="s">
        <v>48</v>
      </c>
      <c r="H11" s="55"/>
      <c r="I11" s="55"/>
      <c r="J11" s="104"/>
      <c r="K11" s="55"/>
    </row>
    <row r="12" ht="30.0" customHeight="1">
      <c r="B12" s="84"/>
      <c r="C12" s="102"/>
      <c r="D12" s="55"/>
      <c r="E12" s="55"/>
      <c r="F12" s="169" t="s">
        <v>168</v>
      </c>
      <c r="G12" s="166" t="s">
        <v>55</v>
      </c>
      <c r="H12" s="55"/>
      <c r="I12" s="55"/>
      <c r="J12" s="104"/>
      <c r="K12" s="55"/>
    </row>
    <row r="13" ht="30.0" customHeight="1">
      <c r="B13" s="84"/>
      <c r="C13" s="102"/>
      <c r="D13" s="55"/>
      <c r="E13" s="55"/>
      <c r="F13" s="170" t="s">
        <v>70</v>
      </c>
      <c r="G13" s="171" t="s">
        <v>48</v>
      </c>
      <c r="H13" s="58"/>
      <c r="I13" s="112"/>
      <c r="J13" s="107"/>
      <c r="K13" s="58"/>
    </row>
    <row r="14" ht="30.0" customHeight="1">
      <c r="A14" s="95"/>
      <c r="B14" s="61" t="s">
        <v>169</v>
      </c>
      <c r="C14" s="64"/>
      <c r="D14" s="172" t="s">
        <v>170</v>
      </c>
      <c r="E14" s="79" t="s">
        <v>163</v>
      </c>
      <c r="F14" s="173" t="s">
        <v>64</v>
      </c>
      <c r="G14" s="85">
        <v>0.0</v>
      </c>
      <c r="H14" s="52"/>
      <c r="I14" s="53">
        <v>8.0</v>
      </c>
      <c r="J14" s="117">
        <f>SUM(H14:H20)</f>
        <v>0</v>
      </c>
      <c r="K14" s="117" t="str">
        <f>J14&amp;"/"&amp;I14</f>
        <v>0/8</v>
      </c>
      <c r="L14" s="95"/>
    </row>
    <row r="15" ht="30.0" customHeight="1">
      <c r="A15" s="95"/>
      <c r="B15" s="84"/>
      <c r="C15" s="102"/>
      <c r="D15" s="55"/>
      <c r="E15" s="55"/>
      <c r="F15" s="174" t="s">
        <v>164</v>
      </c>
      <c r="G15" s="85" t="s">
        <v>48</v>
      </c>
      <c r="H15" s="55"/>
      <c r="I15" s="55"/>
      <c r="J15" s="55"/>
      <c r="K15" s="55"/>
      <c r="L15" s="95"/>
    </row>
    <row r="16" ht="30.0" customHeight="1">
      <c r="A16" s="95"/>
      <c r="B16" s="84"/>
      <c r="C16" s="102"/>
      <c r="D16" s="55"/>
      <c r="E16" s="55"/>
      <c r="F16" s="173" t="s">
        <v>165</v>
      </c>
      <c r="G16" s="85" t="s">
        <v>55</v>
      </c>
      <c r="H16" s="55"/>
      <c r="I16" s="55"/>
      <c r="J16" s="55"/>
      <c r="K16" s="55"/>
      <c r="L16" s="95"/>
    </row>
    <row r="17" ht="30.0" customHeight="1">
      <c r="A17" s="95"/>
      <c r="B17" s="84"/>
      <c r="C17" s="102"/>
      <c r="D17" s="55"/>
      <c r="E17" s="58"/>
      <c r="F17" s="173" t="s">
        <v>70</v>
      </c>
      <c r="G17" s="85" t="s">
        <v>48</v>
      </c>
      <c r="H17" s="58"/>
      <c r="I17" s="55"/>
      <c r="J17" s="55"/>
      <c r="K17" s="55"/>
      <c r="L17" s="95"/>
    </row>
    <row r="18" ht="30.0" customHeight="1">
      <c r="A18" s="95"/>
      <c r="B18" s="84"/>
      <c r="C18" s="102"/>
      <c r="D18" s="55"/>
      <c r="E18" s="79" t="s">
        <v>166</v>
      </c>
      <c r="F18" s="173" t="s">
        <v>64</v>
      </c>
      <c r="G18" s="85" t="s">
        <v>76</v>
      </c>
      <c r="H18" s="52"/>
      <c r="I18" s="55"/>
      <c r="J18" s="55"/>
      <c r="K18" s="55"/>
      <c r="L18" s="95"/>
    </row>
    <row r="19" ht="30.0" customHeight="1">
      <c r="A19" s="95"/>
      <c r="B19" s="84"/>
      <c r="C19" s="102"/>
      <c r="D19" s="55"/>
      <c r="E19" s="55"/>
      <c r="F19" s="174" t="s">
        <v>167</v>
      </c>
      <c r="G19" s="85" t="s">
        <v>48</v>
      </c>
      <c r="H19" s="55"/>
      <c r="I19" s="55"/>
      <c r="J19" s="55"/>
      <c r="K19" s="55"/>
      <c r="L19" s="95"/>
    </row>
    <row r="20" ht="36.75" customHeight="1">
      <c r="A20" s="95"/>
      <c r="B20" s="84"/>
      <c r="C20" s="102"/>
      <c r="D20" s="55"/>
      <c r="E20" s="55"/>
      <c r="F20" s="173" t="s">
        <v>168</v>
      </c>
      <c r="G20" s="85" t="s">
        <v>55</v>
      </c>
      <c r="H20" s="55"/>
      <c r="I20" s="55"/>
      <c r="J20" s="55"/>
      <c r="K20" s="55"/>
      <c r="L20" s="95"/>
    </row>
    <row r="21" ht="36.75" customHeight="1">
      <c r="A21" s="95"/>
      <c r="B21" s="66"/>
      <c r="C21" s="67"/>
      <c r="D21" s="58"/>
      <c r="E21" s="58"/>
      <c r="F21" s="173" t="s">
        <v>70</v>
      </c>
      <c r="G21" s="85" t="s">
        <v>48</v>
      </c>
      <c r="H21" s="58"/>
      <c r="I21" s="58"/>
      <c r="J21" s="58"/>
      <c r="K21" s="58"/>
      <c r="L21" s="95"/>
    </row>
    <row r="22" ht="30.75" customHeight="1">
      <c r="B22" s="130" t="s">
        <v>171</v>
      </c>
      <c r="C22" s="45"/>
      <c r="D22" s="45"/>
      <c r="E22" s="45"/>
      <c r="F22" s="45"/>
      <c r="G22" s="45"/>
      <c r="H22" s="45"/>
      <c r="I22" s="45"/>
      <c r="J22" s="67"/>
      <c r="K22" s="175"/>
      <c r="L22" s="176"/>
      <c r="M22" s="177"/>
      <c r="N22" s="178"/>
      <c r="O22" s="176"/>
    </row>
    <row r="23" ht="29.25" customHeight="1">
      <c r="A23" s="54"/>
      <c r="B23" s="61" t="s">
        <v>172</v>
      </c>
      <c r="C23" s="64"/>
      <c r="D23" s="89" t="s">
        <v>173</v>
      </c>
      <c r="E23" s="79" t="s">
        <v>174</v>
      </c>
      <c r="F23" s="173" t="s">
        <v>64</v>
      </c>
      <c r="G23" s="85" t="s">
        <v>76</v>
      </c>
      <c r="H23" s="52"/>
      <c r="I23" s="53">
        <v>8.0</v>
      </c>
      <c r="J23" s="53">
        <f>SUM(H23:H29)</f>
        <v>0</v>
      </c>
      <c r="K23" s="53" t="str">
        <f>J23&amp;"/"&amp;I23</f>
        <v>0/8</v>
      </c>
      <c r="L23" s="177"/>
      <c r="M23" s="178"/>
      <c r="N23" s="179"/>
      <c r="O23" s="54"/>
      <c r="P23" s="54"/>
      <c r="Q23" s="54"/>
      <c r="R23" s="54"/>
      <c r="S23" s="54"/>
      <c r="T23" s="54"/>
      <c r="U23" s="54"/>
      <c r="V23" s="54"/>
      <c r="W23" s="54"/>
      <c r="X23" s="54"/>
      <c r="Y23" s="54"/>
      <c r="Z23" s="54"/>
      <c r="AA23" s="54"/>
    </row>
    <row r="24" ht="29.25" customHeight="1">
      <c r="A24" s="54"/>
      <c r="B24" s="84"/>
      <c r="C24" s="102"/>
      <c r="D24" s="55"/>
      <c r="E24" s="55"/>
      <c r="F24" s="174" t="s">
        <v>175</v>
      </c>
      <c r="G24" s="85" t="s">
        <v>48</v>
      </c>
      <c r="H24" s="55"/>
      <c r="I24" s="55"/>
      <c r="J24" s="55"/>
      <c r="K24" s="55"/>
      <c r="L24" s="176"/>
      <c r="M24" s="176"/>
      <c r="N24" s="179"/>
      <c r="O24" s="54"/>
      <c r="P24" s="54"/>
      <c r="Q24" s="54"/>
      <c r="R24" s="54"/>
      <c r="S24" s="54"/>
      <c r="T24" s="54"/>
      <c r="U24" s="54"/>
      <c r="V24" s="54"/>
      <c r="W24" s="54"/>
      <c r="X24" s="54"/>
      <c r="Y24" s="54"/>
      <c r="Z24" s="54"/>
      <c r="AA24" s="54"/>
    </row>
    <row r="25" ht="42.75" customHeight="1">
      <c r="A25" s="54"/>
      <c r="B25" s="84"/>
      <c r="C25" s="102"/>
      <c r="D25" s="55"/>
      <c r="E25" s="55"/>
      <c r="F25" s="173" t="s">
        <v>176</v>
      </c>
      <c r="G25" s="85" t="s">
        <v>55</v>
      </c>
      <c r="H25" s="55"/>
      <c r="I25" s="55"/>
      <c r="J25" s="55"/>
      <c r="K25" s="55"/>
      <c r="L25" s="54"/>
      <c r="M25" s="54"/>
      <c r="N25" s="54"/>
      <c r="O25" s="54"/>
      <c r="P25" s="54"/>
      <c r="Q25" s="54"/>
      <c r="R25" s="54"/>
      <c r="S25" s="54"/>
      <c r="T25" s="54"/>
      <c r="U25" s="54"/>
      <c r="V25" s="54"/>
      <c r="W25" s="54"/>
      <c r="X25" s="54"/>
      <c r="Y25" s="54"/>
      <c r="Z25" s="54"/>
      <c r="AA25" s="54"/>
    </row>
    <row r="26" ht="30.0" customHeight="1">
      <c r="A26" s="54"/>
      <c r="B26" s="84"/>
      <c r="C26" s="102"/>
      <c r="D26" s="55"/>
      <c r="E26" s="58"/>
      <c r="F26" s="173" t="s">
        <v>70</v>
      </c>
      <c r="G26" s="85" t="s">
        <v>48</v>
      </c>
      <c r="H26" s="58"/>
      <c r="I26" s="55"/>
      <c r="J26" s="55"/>
      <c r="K26" s="55"/>
      <c r="L26" s="54"/>
      <c r="M26" s="54"/>
      <c r="N26" s="54"/>
      <c r="O26" s="54"/>
      <c r="P26" s="54"/>
      <c r="Q26" s="54"/>
      <c r="R26" s="54"/>
      <c r="S26" s="54"/>
      <c r="T26" s="54"/>
      <c r="U26" s="54"/>
      <c r="V26" s="54"/>
      <c r="W26" s="54"/>
      <c r="X26" s="54"/>
      <c r="Y26" s="54"/>
      <c r="Z26" s="54"/>
      <c r="AA26" s="54"/>
    </row>
    <row r="27" ht="30.0" customHeight="1">
      <c r="A27" s="54"/>
      <c r="B27" s="84"/>
      <c r="C27" s="102"/>
      <c r="D27" s="55"/>
      <c r="E27" s="79" t="s">
        <v>166</v>
      </c>
      <c r="F27" s="173" t="s">
        <v>64</v>
      </c>
      <c r="G27" s="85" t="s">
        <v>76</v>
      </c>
      <c r="H27" s="52"/>
      <c r="I27" s="55"/>
      <c r="J27" s="55"/>
      <c r="K27" s="55"/>
      <c r="L27" s="54"/>
      <c r="M27" s="54"/>
      <c r="N27" s="54"/>
      <c r="O27" s="54"/>
      <c r="P27" s="54"/>
      <c r="Q27" s="54"/>
      <c r="R27" s="54"/>
      <c r="S27" s="54"/>
      <c r="T27" s="54"/>
      <c r="U27" s="54"/>
      <c r="V27" s="54"/>
      <c r="W27" s="54"/>
      <c r="X27" s="54"/>
      <c r="Y27" s="54"/>
      <c r="Z27" s="54"/>
      <c r="AA27" s="54"/>
    </row>
    <row r="28" ht="29.25" customHeight="1">
      <c r="A28" s="54"/>
      <c r="B28" s="84"/>
      <c r="C28" s="102"/>
      <c r="D28" s="55"/>
      <c r="E28" s="55"/>
      <c r="F28" s="174" t="s">
        <v>167</v>
      </c>
      <c r="G28" s="85" t="s">
        <v>48</v>
      </c>
      <c r="H28" s="55"/>
      <c r="I28" s="55"/>
      <c r="J28" s="55"/>
      <c r="K28" s="55"/>
      <c r="L28" s="54"/>
      <c r="M28" s="54"/>
      <c r="N28" s="54"/>
      <c r="O28" s="54"/>
      <c r="P28" s="54"/>
      <c r="Q28" s="54"/>
      <c r="R28" s="54"/>
      <c r="S28" s="54"/>
      <c r="T28" s="54"/>
      <c r="U28" s="54"/>
      <c r="V28" s="54"/>
      <c r="W28" s="54"/>
      <c r="X28" s="54"/>
      <c r="Y28" s="54"/>
      <c r="Z28" s="54"/>
      <c r="AA28" s="54"/>
    </row>
    <row r="29" ht="30.0" customHeight="1">
      <c r="A29" s="54"/>
      <c r="B29" s="84"/>
      <c r="C29" s="102"/>
      <c r="D29" s="55"/>
      <c r="E29" s="55"/>
      <c r="F29" s="173" t="s">
        <v>168</v>
      </c>
      <c r="G29" s="85" t="s">
        <v>55</v>
      </c>
      <c r="H29" s="55"/>
      <c r="I29" s="55"/>
      <c r="J29" s="55"/>
      <c r="K29" s="55"/>
      <c r="L29" s="54"/>
      <c r="M29" s="54"/>
      <c r="N29" s="54"/>
      <c r="O29" s="54"/>
      <c r="P29" s="54"/>
      <c r="Q29" s="54"/>
      <c r="R29" s="54"/>
      <c r="S29" s="54"/>
      <c r="T29" s="54"/>
      <c r="U29" s="54"/>
      <c r="V29" s="54"/>
      <c r="W29" s="54"/>
      <c r="X29" s="54"/>
      <c r="Y29" s="54"/>
      <c r="Z29" s="54"/>
      <c r="AA29" s="54"/>
    </row>
    <row r="30" ht="30.0" customHeight="1">
      <c r="A30" s="54"/>
      <c r="B30" s="66"/>
      <c r="C30" s="67"/>
      <c r="D30" s="58"/>
      <c r="E30" s="58"/>
      <c r="F30" s="173" t="s">
        <v>70</v>
      </c>
      <c r="G30" s="85" t="s">
        <v>48</v>
      </c>
      <c r="H30" s="58"/>
      <c r="I30" s="58"/>
      <c r="J30" s="58"/>
      <c r="K30" s="58"/>
      <c r="L30" s="54"/>
      <c r="M30" s="54"/>
      <c r="N30" s="54"/>
      <c r="O30" s="54"/>
      <c r="P30" s="54"/>
      <c r="Q30" s="54"/>
      <c r="R30" s="54"/>
      <c r="S30" s="54"/>
      <c r="T30" s="54"/>
      <c r="U30" s="54"/>
      <c r="V30" s="54"/>
      <c r="W30" s="54"/>
      <c r="X30" s="54"/>
      <c r="Y30" s="54"/>
      <c r="Z30" s="54"/>
      <c r="AA30" s="54"/>
    </row>
    <row r="31" ht="30.0" customHeight="1">
      <c r="B31" s="130" t="s">
        <v>177</v>
      </c>
      <c r="C31" s="45"/>
      <c r="D31" s="45"/>
      <c r="E31" s="45"/>
      <c r="F31" s="45"/>
      <c r="G31" s="45"/>
      <c r="H31" s="45"/>
      <c r="I31" s="45"/>
      <c r="J31" s="67"/>
    </row>
    <row r="32" ht="30.0" customHeight="1">
      <c r="B32" s="61" t="s">
        <v>178</v>
      </c>
      <c r="C32" s="64"/>
      <c r="D32" s="79" t="s">
        <v>179</v>
      </c>
      <c r="E32" s="51" t="s">
        <v>83</v>
      </c>
      <c r="F32" s="15"/>
      <c r="G32" s="85">
        <v>0.0</v>
      </c>
      <c r="H32" s="52"/>
      <c r="I32" s="53">
        <v>3.0</v>
      </c>
      <c r="J32" s="53" t="str">
        <f>H32&amp;"/"&amp;I32</f>
        <v>/3</v>
      </c>
      <c r="O32" s="43"/>
    </row>
    <row r="33" ht="30.0" customHeight="1">
      <c r="B33" s="84"/>
      <c r="C33" s="102"/>
      <c r="D33" s="55"/>
      <c r="E33" s="51" t="s">
        <v>58</v>
      </c>
      <c r="F33" s="15"/>
      <c r="G33" s="85" t="s">
        <v>48</v>
      </c>
      <c r="H33" s="55"/>
      <c r="I33" s="55"/>
      <c r="J33" s="55"/>
    </row>
    <row r="34" ht="30.0" customHeight="1">
      <c r="B34" s="84"/>
      <c r="C34" s="102"/>
      <c r="D34" s="55"/>
      <c r="E34" s="51" t="s">
        <v>84</v>
      </c>
      <c r="F34" s="15"/>
      <c r="G34" s="85" t="s">
        <v>50</v>
      </c>
      <c r="H34" s="55"/>
      <c r="I34" s="55"/>
      <c r="J34" s="55"/>
    </row>
    <row r="35" ht="42.75" customHeight="1">
      <c r="B35" s="66"/>
      <c r="C35" s="67"/>
      <c r="D35" s="58"/>
      <c r="E35" s="120" t="s">
        <v>70</v>
      </c>
      <c r="F35" s="15"/>
      <c r="G35" s="103" t="s">
        <v>48</v>
      </c>
      <c r="H35" s="58"/>
      <c r="I35" s="58"/>
      <c r="J35" s="58"/>
    </row>
    <row r="36" ht="30.0" customHeight="1">
      <c r="B36" s="61" t="s">
        <v>180</v>
      </c>
      <c r="C36" s="64"/>
      <c r="D36" s="79" t="s">
        <v>181</v>
      </c>
      <c r="E36" s="51" t="s">
        <v>83</v>
      </c>
      <c r="F36" s="15"/>
      <c r="G36" s="85">
        <v>0.0</v>
      </c>
      <c r="H36" s="52"/>
      <c r="I36" s="53">
        <v>3.0</v>
      </c>
      <c r="J36" s="53" t="str">
        <f>H36&amp;"/"&amp;I36</f>
        <v>/3</v>
      </c>
      <c r="O36" s="43"/>
    </row>
    <row r="37" ht="30.0" customHeight="1">
      <c r="B37" s="84"/>
      <c r="C37" s="102"/>
      <c r="D37" s="55"/>
      <c r="E37" s="51" t="s">
        <v>58</v>
      </c>
      <c r="F37" s="15"/>
      <c r="G37" s="85" t="s">
        <v>48</v>
      </c>
      <c r="H37" s="55"/>
      <c r="I37" s="55"/>
      <c r="J37" s="55"/>
    </row>
    <row r="38" ht="30.0" customHeight="1">
      <c r="B38" s="84"/>
      <c r="C38" s="102"/>
      <c r="D38" s="55"/>
      <c r="E38" s="51" t="s">
        <v>84</v>
      </c>
      <c r="F38" s="15"/>
      <c r="G38" s="85" t="s">
        <v>50</v>
      </c>
      <c r="H38" s="55"/>
      <c r="I38" s="55"/>
      <c r="J38" s="55"/>
    </row>
    <row r="39" ht="30.0" customHeight="1">
      <c r="B39" s="66"/>
      <c r="C39" s="67"/>
      <c r="D39" s="58"/>
      <c r="E39" s="120" t="s">
        <v>70</v>
      </c>
      <c r="F39" s="15"/>
      <c r="G39" s="103" t="s">
        <v>48</v>
      </c>
      <c r="H39" s="58"/>
      <c r="I39" s="58"/>
      <c r="J39" s="58"/>
    </row>
    <row r="40" ht="30.0" customHeight="1">
      <c r="B40" s="61" t="s">
        <v>182</v>
      </c>
      <c r="C40" s="64"/>
      <c r="D40" s="79" t="s">
        <v>183</v>
      </c>
      <c r="E40" s="51" t="s">
        <v>83</v>
      </c>
      <c r="F40" s="15"/>
      <c r="G40" s="85">
        <v>0.0</v>
      </c>
      <c r="H40" s="52"/>
      <c r="I40" s="53">
        <v>3.0</v>
      </c>
      <c r="J40" s="53" t="str">
        <f>H40&amp;"/"&amp;I40</f>
        <v>/3</v>
      </c>
      <c r="O40" s="43"/>
    </row>
    <row r="41" ht="30.0" customHeight="1">
      <c r="B41" s="84"/>
      <c r="C41" s="102"/>
      <c r="D41" s="55"/>
      <c r="E41" s="51" t="s">
        <v>58</v>
      </c>
      <c r="F41" s="15"/>
      <c r="G41" s="85" t="s">
        <v>48</v>
      </c>
      <c r="H41" s="55"/>
      <c r="I41" s="55"/>
      <c r="J41" s="55"/>
    </row>
    <row r="42" ht="30.0" customHeight="1">
      <c r="B42" s="84"/>
      <c r="C42" s="102"/>
      <c r="D42" s="55"/>
      <c r="E42" s="51" t="s">
        <v>84</v>
      </c>
      <c r="F42" s="15"/>
      <c r="G42" s="85" t="s">
        <v>50</v>
      </c>
      <c r="H42" s="55"/>
      <c r="I42" s="55"/>
      <c r="J42" s="55"/>
    </row>
    <row r="43" ht="30.0" customHeight="1">
      <c r="B43" s="66"/>
      <c r="C43" s="67"/>
      <c r="D43" s="58"/>
      <c r="E43" s="120" t="s">
        <v>70</v>
      </c>
      <c r="F43" s="15"/>
      <c r="G43" s="103" t="s">
        <v>48</v>
      </c>
      <c r="H43" s="58"/>
      <c r="I43" s="58"/>
      <c r="J43" s="58"/>
    </row>
    <row r="44" ht="35.25" customHeight="1">
      <c r="B44" s="180" t="s">
        <v>184</v>
      </c>
      <c r="C44" s="45"/>
      <c r="D44" s="45"/>
      <c r="E44" s="45"/>
      <c r="F44" s="45"/>
      <c r="G44" s="45"/>
      <c r="H44" s="45"/>
      <c r="I44" s="45"/>
      <c r="J44" s="67"/>
    </row>
    <row r="45" ht="30.0" customHeight="1">
      <c r="B45" s="61" t="s">
        <v>185</v>
      </c>
      <c r="C45" s="64"/>
      <c r="D45" s="181" t="s">
        <v>186</v>
      </c>
      <c r="E45" s="51" t="s">
        <v>83</v>
      </c>
      <c r="F45" s="15"/>
      <c r="G45" s="85">
        <v>0.0</v>
      </c>
      <c r="H45" s="52"/>
      <c r="I45" s="53">
        <v>4.0</v>
      </c>
      <c r="J45" s="53" t="str">
        <f>H45&amp;"/"&amp;I45</f>
        <v>/4</v>
      </c>
      <c r="O45" s="43"/>
    </row>
    <row r="46" ht="30.0" customHeight="1">
      <c r="B46" s="84"/>
      <c r="C46" s="102"/>
      <c r="D46" s="55"/>
      <c r="E46" s="51" t="s">
        <v>187</v>
      </c>
      <c r="F46" s="15"/>
      <c r="G46" s="85" t="s">
        <v>48</v>
      </c>
      <c r="H46" s="55"/>
      <c r="I46" s="55"/>
      <c r="J46" s="55"/>
    </row>
    <row r="47" ht="30.0" customHeight="1">
      <c r="B47" s="84"/>
      <c r="C47" s="102"/>
      <c r="D47" s="55"/>
      <c r="E47" s="51" t="s">
        <v>188</v>
      </c>
      <c r="F47" s="15"/>
      <c r="G47" s="85" t="s">
        <v>55</v>
      </c>
      <c r="H47" s="55"/>
      <c r="I47" s="55"/>
      <c r="J47" s="55"/>
    </row>
    <row r="48" ht="30.0" customHeight="1">
      <c r="B48" s="66"/>
      <c r="C48" s="67"/>
      <c r="D48" s="58"/>
      <c r="E48" s="120" t="s">
        <v>70</v>
      </c>
      <c r="F48" s="15"/>
      <c r="G48" s="103" t="s">
        <v>48</v>
      </c>
      <c r="H48" s="58"/>
      <c r="I48" s="58"/>
      <c r="J48" s="58"/>
    </row>
    <row r="49" ht="30.0" customHeight="1">
      <c r="B49" s="61" t="s">
        <v>189</v>
      </c>
      <c r="C49" s="64"/>
      <c r="D49" s="182" t="s">
        <v>190</v>
      </c>
      <c r="E49" s="51" t="s">
        <v>83</v>
      </c>
      <c r="F49" s="15"/>
      <c r="G49" s="85">
        <v>0.0</v>
      </c>
      <c r="H49" s="52"/>
      <c r="I49" s="125">
        <v>3.0</v>
      </c>
      <c r="J49" s="53" t="str">
        <f>H49&amp;"/"&amp;I49</f>
        <v>/3</v>
      </c>
      <c r="O49" s="43"/>
    </row>
    <row r="50" ht="30.0" customHeight="1">
      <c r="B50" s="84"/>
      <c r="C50" s="102"/>
      <c r="D50" s="55"/>
      <c r="E50" s="51" t="s">
        <v>187</v>
      </c>
      <c r="F50" s="15"/>
      <c r="G50" s="85" t="s">
        <v>48</v>
      </c>
      <c r="H50" s="55"/>
      <c r="I50" s="55"/>
      <c r="J50" s="55"/>
    </row>
    <row r="51" ht="30.0" customHeight="1">
      <c r="B51" s="84"/>
      <c r="C51" s="102"/>
      <c r="D51" s="55"/>
      <c r="E51" s="51" t="s">
        <v>188</v>
      </c>
      <c r="F51" s="15"/>
      <c r="G51" s="124" t="s">
        <v>50</v>
      </c>
      <c r="H51" s="55"/>
      <c r="I51" s="55"/>
      <c r="J51" s="55"/>
    </row>
    <row r="52" ht="30.0" customHeight="1">
      <c r="B52" s="66"/>
      <c r="C52" s="67"/>
      <c r="D52" s="58"/>
      <c r="E52" s="120" t="s">
        <v>70</v>
      </c>
      <c r="F52" s="15"/>
      <c r="G52" s="103" t="s">
        <v>48</v>
      </c>
      <c r="H52" s="58"/>
      <c r="I52" s="58"/>
      <c r="J52" s="58"/>
    </row>
    <row r="53" ht="35.25" customHeight="1">
      <c r="D53" s="159"/>
      <c r="F53" s="71" t="s">
        <v>10</v>
      </c>
      <c r="G53" s="15"/>
      <c r="H53" s="49">
        <f>SUM(J6,H49,H45,H40,J23,J14,H32,H36)</f>
        <v>0</v>
      </c>
      <c r="I53" s="49">
        <f>SUM(I6,I14,I23,I32,I36,I40,I45,I49)</f>
        <v>40</v>
      </c>
      <c r="J53" s="49" t="str">
        <f>H53&amp;"/"&amp;I53</f>
        <v>0/40</v>
      </c>
    </row>
    <row r="54" ht="15.75" customHeight="1">
      <c r="G54" s="139"/>
      <c r="H54" s="43"/>
      <c r="I54" s="43"/>
      <c r="J54" s="43"/>
    </row>
    <row r="55" ht="15.75" customHeight="1">
      <c r="G55" s="139"/>
    </row>
    <row r="56" ht="15.75" customHeight="1">
      <c r="G56" s="139"/>
    </row>
    <row r="57" ht="15.75" customHeight="1">
      <c r="G57" s="139"/>
    </row>
    <row r="58" ht="15.75" customHeight="1">
      <c r="G58" s="139"/>
    </row>
    <row r="59" ht="15.75" customHeight="1">
      <c r="G59" s="139"/>
    </row>
    <row r="60" ht="15.75" customHeight="1">
      <c r="G60" s="139"/>
    </row>
    <row r="61" ht="15.75" customHeight="1">
      <c r="G61" s="139"/>
    </row>
    <row r="62" ht="15.75" customHeight="1">
      <c r="G62" s="139"/>
    </row>
    <row r="63" ht="15.75" customHeight="1">
      <c r="G63" s="139"/>
    </row>
    <row r="64" ht="15.75" customHeight="1">
      <c r="G64" s="139"/>
    </row>
    <row r="65" ht="15.75" customHeight="1">
      <c r="G65" s="139"/>
    </row>
    <row r="66" ht="15.75" customHeight="1">
      <c r="G66" s="139"/>
    </row>
    <row r="67" ht="15.75" customHeight="1">
      <c r="G67" s="139"/>
    </row>
    <row r="68" ht="15.75" customHeight="1">
      <c r="G68" s="139"/>
    </row>
    <row r="69" ht="15.75" customHeight="1">
      <c r="G69" s="139"/>
    </row>
    <row r="70" ht="15.75" customHeight="1">
      <c r="G70" s="139"/>
    </row>
    <row r="71" ht="15.75" customHeight="1">
      <c r="G71" s="139"/>
    </row>
    <row r="72" ht="15.75" customHeight="1">
      <c r="G72" s="139"/>
    </row>
    <row r="73" ht="15.75" customHeight="1">
      <c r="G73" s="139"/>
    </row>
    <row r="74" ht="15.75" customHeight="1">
      <c r="G74" s="139"/>
    </row>
    <row r="75" ht="15.75" customHeight="1">
      <c r="G75" s="139"/>
    </row>
    <row r="76" ht="15.75" customHeight="1">
      <c r="G76" s="139"/>
    </row>
    <row r="77" ht="15.75" customHeight="1">
      <c r="G77" s="139"/>
    </row>
    <row r="78" ht="15.75" customHeight="1">
      <c r="G78" s="139"/>
    </row>
    <row r="79" ht="15.75" customHeight="1">
      <c r="G79" s="139"/>
    </row>
    <row r="80" ht="15.75" customHeight="1">
      <c r="G80" s="139"/>
    </row>
    <row r="81" ht="15.75" customHeight="1">
      <c r="G81" s="139"/>
    </row>
    <row r="82" ht="15.75" customHeight="1">
      <c r="G82" s="139"/>
    </row>
    <row r="83" ht="15.75" customHeight="1">
      <c r="G83" s="139"/>
    </row>
    <row r="84" ht="15.75" customHeight="1">
      <c r="G84" s="139"/>
    </row>
    <row r="85" ht="15.75" customHeight="1">
      <c r="G85" s="139"/>
    </row>
    <row r="86" ht="15.75" customHeight="1">
      <c r="G86" s="139"/>
    </row>
    <row r="87" ht="15.75" customHeight="1">
      <c r="G87" s="139"/>
    </row>
    <row r="88" ht="15.75" customHeight="1">
      <c r="G88" s="139"/>
    </row>
    <row r="89" ht="15.75" customHeight="1">
      <c r="G89" s="139"/>
    </row>
    <row r="90" ht="15.75" customHeight="1">
      <c r="G90" s="139"/>
    </row>
    <row r="91" ht="15.75" customHeight="1">
      <c r="G91" s="139"/>
    </row>
    <row r="92" ht="15.75" customHeight="1">
      <c r="G92" s="139"/>
    </row>
    <row r="93" ht="15.75" customHeight="1">
      <c r="G93" s="139"/>
    </row>
    <row r="94" ht="15.75" customHeight="1">
      <c r="G94" s="139"/>
    </row>
    <row r="95" ht="15.75" customHeight="1">
      <c r="G95" s="139"/>
    </row>
    <row r="96" ht="15.75" customHeight="1">
      <c r="G96" s="139"/>
    </row>
    <row r="97" ht="15.75" customHeight="1">
      <c r="G97" s="139"/>
    </row>
    <row r="98" ht="15.75" customHeight="1">
      <c r="G98" s="139"/>
    </row>
    <row r="99" ht="15.75" customHeight="1">
      <c r="G99" s="139"/>
    </row>
    <row r="100" ht="15.75" customHeight="1">
      <c r="G100" s="139"/>
    </row>
    <row r="101" ht="15.75" customHeight="1">
      <c r="G101" s="139"/>
    </row>
    <row r="102" ht="15.75" customHeight="1">
      <c r="G102" s="139"/>
    </row>
    <row r="103" ht="15.75" customHeight="1">
      <c r="G103" s="139"/>
    </row>
    <row r="104" ht="15.75" customHeight="1">
      <c r="G104" s="139"/>
    </row>
    <row r="105" ht="15.75" customHeight="1">
      <c r="G105" s="139"/>
    </row>
    <row r="106" ht="15.75" customHeight="1">
      <c r="G106" s="139"/>
    </row>
    <row r="107" ht="15.75" customHeight="1">
      <c r="G107" s="139"/>
    </row>
    <row r="108" ht="15.75" customHeight="1">
      <c r="G108" s="139"/>
    </row>
    <row r="109" ht="15.75" customHeight="1">
      <c r="G109" s="139"/>
    </row>
    <row r="110" ht="15.75" customHeight="1">
      <c r="G110" s="139"/>
    </row>
    <row r="111" ht="15.75" customHeight="1">
      <c r="G111" s="139"/>
    </row>
    <row r="112" ht="15.75" customHeight="1">
      <c r="G112" s="139"/>
    </row>
    <row r="113" ht="15.75" customHeight="1">
      <c r="G113" s="139"/>
    </row>
    <row r="114" ht="15.75" customHeight="1">
      <c r="G114" s="139"/>
    </row>
    <row r="115" ht="15.75" customHeight="1">
      <c r="G115" s="139"/>
    </row>
    <row r="116" ht="15.75" customHeight="1">
      <c r="G116" s="139"/>
    </row>
    <row r="117" ht="15.75" customHeight="1">
      <c r="G117" s="139"/>
    </row>
    <row r="118" ht="15.75" customHeight="1">
      <c r="G118" s="139"/>
    </row>
    <row r="119" ht="15.75" customHeight="1">
      <c r="G119" s="139"/>
    </row>
    <row r="120" ht="15.75" customHeight="1">
      <c r="G120" s="139"/>
    </row>
    <row r="121" ht="15.75" customHeight="1">
      <c r="G121" s="139"/>
    </row>
    <row r="122" ht="15.75" customHeight="1">
      <c r="G122" s="139"/>
    </row>
    <row r="123" ht="15.75" customHeight="1">
      <c r="G123" s="139"/>
    </row>
    <row r="124" ht="15.75" customHeight="1">
      <c r="G124" s="139"/>
    </row>
    <row r="125" ht="15.75" customHeight="1">
      <c r="G125" s="139"/>
    </row>
    <row r="126" ht="15.75" customHeight="1">
      <c r="G126" s="139"/>
    </row>
    <row r="127" ht="15.75" customHeight="1">
      <c r="G127" s="139"/>
    </row>
    <row r="128" ht="15.75" customHeight="1">
      <c r="G128" s="139"/>
    </row>
    <row r="129" ht="15.75" customHeight="1">
      <c r="G129" s="139"/>
    </row>
    <row r="130" ht="15.75" customHeight="1">
      <c r="G130" s="139"/>
    </row>
    <row r="131" ht="15.75" customHeight="1">
      <c r="G131" s="139"/>
    </row>
    <row r="132" ht="15.75" customHeight="1">
      <c r="G132" s="139"/>
    </row>
    <row r="133" ht="15.75" customHeight="1">
      <c r="G133" s="139"/>
    </row>
    <row r="134" ht="15.75" customHeight="1">
      <c r="G134" s="139"/>
    </row>
    <row r="135" ht="15.75" customHeight="1">
      <c r="G135" s="139"/>
    </row>
    <row r="136" ht="15.75" customHeight="1">
      <c r="G136" s="139"/>
    </row>
    <row r="137" ht="15.75" customHeight="1">
      <c r="G137" s="139"/>
    </row>
    <row r="138" ht="15.75" customHeight="1">
      <c r="G138" s="139"/>
    </row>
    <row r="139" ht="15.75" customHeight="1">
      <c r="G139" s="139"/>
    </row>
    <row r="140" ht="15.75" customHeight="1">
      <c r="G140" s="139"/>
    </row>
    <row r="141" ht="15.75" customHeight="1">
      <c r="G141" s="139"/>
    </row>
    <row r="142" ht="15.75" customHeight="1">
      <c r="G142" s="139"/>
    </row>
    <row r="143" ht="15.75" customHeight="1">
      <c r="G143" s="139"/>
    </row>
    <row r="144" ht="15.75" customHeight="1">
      <c r="G144" s="139"/>
    </row>
    <row r="145" ht="15.75" customHeight="1">
      <c r="G145" s="139"/>
    </row>
    <row r="146" ht="15.75" customHeight="1">
      <c r="G146" s="139"/>
    </row>
    <row r="147" ht="15.75" customHeight="1">
      <c r="G147" s="139"/>
    </row>
    <row r="148" ht="15.75" customHeight="1">
      <c r="G148" s="139"/>
    </row>
    <row r="149" ht="15.75" customHeight="1">
      <c r="G149" s="139"/>
    </row>
    <row r="150" ht="15.75" customHeight="1">
      <c r="G150" s="139"/>
    </row>
    <row r="151" ht="15.75" customHeight="1">
      <c r="G151" s="139"/>
    </row>
    <row r="152" ht="15.75" customHeight="1">
      <c r="G152" s="139"/>
    </row>
    <row r="153" ht="15.75" customHeight="1">
      <c r="G153" s="139"/>
    </row>
    <row r="154" ht="15.75" customHeight="1">
      <c r="G154" s="139"/>
    </row>
    <row r="155" ht="15.75" customHeight="1">
      <c r="G155" s="139"/>
    </row>
    <row r="156" ht="15.75" customHeight="1">
      <c r="G156" s="139"/>
    </row>
    <row r="157" ht="15.75" customHeight="1">
      <c r="G157" s="139"/>
    </row>
    <row r="158" ht="15.75" customHeight="1">
      <c r="G158" s="139"/>
    </row>
    <row r="159" ht="15.75" customHeight="1">
      <c r="G159" s="139"/>
    </row>
    <row r="160" ht="15.75" customHeight="1">
      <c r="G160" s="139"/>
    </row>
    <row r="161" ht="15.75" customHeight="1">
      <c r="G161" s="139"/>
    </row>
    <row r="162" ht="15.75" customHeight="1">
      <c r="G162" s="139"/>
    </row>
    <row r="163" ht="15.75" customHeight="1">
      <c r="G163" s="139"/>
    </row>
    <row r="164" ht="15.75" customHeight="1">
      <c r="G164" s="139"/>
    </row>
    <row r="165" ht="15.75" customHeight="1">
      <c r="G165" s="139"/>
    </row>
    <row r="166" ht="15.75" customHeight="1">
      <c r="G166" s="139"/>
    </row>
    <row r="167" ht="15.75" customHeight="1">
      <c r="G167" s="139"/>
    </row>
    <row r="168" ht="15.75" customHeight="1">
      <c r="G168" s="139"/>
    </row>
    <row r="169" ht="15.75" customHeight="1">
      <c r="G169" s="139"/>
    </row>
    <row r="170" ht="15.75" customHeight="1">
      <c r="G170" s="139"/>
    </row>
    <row r="171" ht="15.75" customHeight="1">
      <c r="G171" s="139"/>
    </row>
    <row r="172" ht="15.75" customHeight="1">
      <c r="G172" s="139"/>
    </row>
    <row r="173" ht="15.75" customHeight="1">
      <c r="G173" s="139"/>
    </row>
    <row r="174" ht="15.75" customHeight="1">
      <c r="G174" s="139"/>
    </row>
    <row r="175" ht="15.75" customHeight="1">
      <c r="G175" s="139"/>
    </row>
    <row r="176" ht="15.75" customHeight="1">
      <c r="G176" s="139"/>
    </row>
    <row r="177" ht="15.75" customHeight="1">
      <c r="G177" s="139"/>
    </row>
    <row r="178" ht="15.75" customHeight="1">
      <c r="G178" s="139"/>
    </row>
    <row r="179" ht="15.75" customHeight="1">
      <c r="G179" s="139"/>
    </row>
    <row r="180" ht="15.75" customHeight="1">
      <c r="G180" s="139"/>
    </row>
    <row r="181" ht="15.75" customHeight="1">
      <c r="G181" s="139"/>
    </row>
    <row r="182" ht="15.75" customHeight="1">
      <c r="G182" s="139"/>
    </row>
    <row r="183" ht="15.75" customHeight="1">
      <c r="G183" s="139"/>
    </row>
    <row r="184" ht="15.75" customHeight="1">
      <c r="G184" s="139"/>
    </row>
    <row r="185" ht="15.75" customHeight="1">
      <c r="G185" s="139"/>
    </row>
    <row r="186" ht="15.75" customHeight="1">
      <c r="G186" s="139"/>
    </row>
    <row r="187" ht="15.75" customHeight="1">
      <c r="G187" s="139"/>
    </row>
    <row r="188" ht="15.75" customHeight="1">
      <c r="G188" s="139"/>
    </row>
    <row r="189" ht="15.75" customHeight="1">
      <c r="G189" s="139"/>
    </row>
    <row r="190" ht="15.75" customHeight="1">
      <c r="G190" s="139"/>
    </row>
    <row r="191" ht="15.75" customHeight="1">
      <c r="G191" s="139"/>
    </row>
    <row r="192" ht="15.75" customHeight="1">
      <c r="G192" s="139"/>
    </row>
    <row r="193" ht="15.75" customHeight="1">
      <c r="G193" s="139"/>
    </row>
    <row r="194" ht="15.75" customHeight="1">
      <c r="G194" s="139"/>
    </row>
    <row r="195" ht="15.75" customHeight="1">
      <c r="G195" s="139"/>
    </row>
    <row r="196" ht="15.75" customHeight="1">
      <c r="G196" s="139"/>
    </row>
    <row r="197" ht="15.75" customHeight="1">
      <c r="G197" s="139"/>
    </row>
    <row r="198" ht="15.75" customHeight="1">
      <c r="G198" s="139"/>
    </row>
    <row r="199" ht="15.75" customHeight="1">
      <c r="G199" s="139"/>
    </row>
    <row r="200" ht="15.75" customHeight="1">
      <c r="G200" s="139"/>
    </row>
    <row r="201" ht="15.75" customHeight="1">
      <c r="G201" s="139"/>
    </row>
    <row r="202" ht="15.75" customHeight="1">
      <c r="G202" s="139"/>
    </row>
    <row r="203" ht="15.75" customHeight="1">
      <c r="G203" s="139"/>
    </row>
    <row r="204" ht="15.75" customHeight="1">
      <c r="G204" s="139"/>
    </row>
    <row r="205" ht="15.75" customHeight="1">
      <c r="G205" s="139"/>
    </row>
    <row r="206" ht="15.75" customHeight="1">
      <c r="G206" s="139"/>
    </row>
    <row r="207" ht="15.75" customHeight="1">
      <c r="G207" s="139"/>
    </row>
    <row r="208" ht="15.75" customHeight="1">
      <c r="G208" s="139"/>
    </row>
    <row r="209" ht="15.75" customHeight="1">
      <c r="G209" s="139"/>
    </row>
    <row r="210" ht="15.75" customHeight="1">
      <c r="G210" s="139"/>
    </row>
    <row r="211" ht="15.75" customHeight="1">
      <c r="G211" s="139"/>
    </row>
    <row r="212" ht="15.75" customHeight="1">
      <c r="G212" s="139"/>
    </row>
    <row r="213" ht="15.75" customHeight="1">
      <c r="G213" s="139"/>
    </row>
    <row r="214" ht="15.75" customHeight="1">
      <c r="G214" s="139"/>
    </row>
    <row r="215" ht="15.75" customHeight="1">
      <c r="G215" s="139"/>
    </row>
    <row r="216" ht="15.75" customHeight="1">
      <c r="G216" s="139"/>
    </row>
    <row r="217" ht="15.75" customHeight="1">
      <c r="G217" s="139"/>
    </row>
    <row r="218" ht="15.75" customHeight="1">
      <c r="G218" s="139"/>
    </row>
    <row r="219" ht="15.75" customHeight="1">
      <c r="G219" s="139"/>
    </row>
    <row r="220" ht="15.75" customHeight="1">
      <c r="G220" s="139"/>
    </row>
    <row r="221" ht="15.75" customHeight="1">
      <c r="G221" s="139"/>
    </row>
    <row r="222" ht="15.75" customHeight="1">
      <c r="G222" s="139"/>
    </row>
    <row r="223" ht="15.75" customHeight="1">
      <c r="G223" s="139"/>
    </row>
    <row r="224" ht="15.75" customHeight="1">
      <c r="G224" s="139"/>
    </row>
    <row r="225" ht="15.75" customHeight="1">
      <c r="G225" s="139"/>
    </row>
    <row r="226" ht="15.75" customHeight="1">
      <c r="G226" s="139"/>
    </row>
    <row r="227" ht="15.75" customHeight="1">
      <c r="G227" s="139"/>
    </row>
    <row r="228" ht="15.75" customHeight="1">
      <c r="G228" s="139"/>
    </row>
    <row r="229" ht="15.75" customHeight="1">
      <c r="G229" s="139"/>
    </row>
    <row r="230" ht="15.75" customHeight="1">
      <c r="G230" s="139"/>
    </row>
    <row r="231" ht="15.75" customHeight="1">
      <c r="G231" s="139"/>
    </row>
    <row r="232" ht="15.75" customHeight="1">
      <c r="G232" s="139"/>
    </row>
    <row r="233" ht="15.75" customHeight="1">
      <c r="G233" s="139"/>
    </row>
    <row r="234" ht="15.75" customHeight="1">
      <c r="G234" s="139"/>
    </row>
    <row r="235" ht="15.75" customHeight="1">
      <c r="G235" s="139"/>
    </row>
    <row r="236" ht="15.75" customHeight="1">
      <c r="G236" s="139"/>
    </row>
    <row r="237" ht="15.75" customHeight="1">
      <c r="G237" s="139"/>
    </row>
    <row r="238" ht="15.75" customHeight="1">
      <c r="G238" s="139"/>
    </row>
    <row r="239" ht="15.75" customHeight="1">
      <c r="G239" s="139"/>
    </row>
    <row r="240" ht="15.75" customHeight="1">
      <c r="G240" s="139"/>
    </row>
    <row r="241" ht="15.75" customHeight="1">
      <c r="G241" s="139"/>
    </row>
    <row r="242" ht="15.75" customHeight="1">
      <c r="G242" s="139"/>
    </row>
    <row r="243" ht="15.75" customHeight="1">
      <c r="G243" s="139"/>
    </row>
    <row r="244" ht="15.75" customHeight="1">
      <c r="G244" s="139"/>
    </row>
    <row r="245" ht="15.75" customHeight="1">
      <c r="G245" s="139"/>
    </row>
    <row r="246" ht="15.75" customHeight="1">
      <c r="G246" s="139"/>
    </row>
    <row r="247" ht="15.75" customHeight="1">
      <c r="G247" s="139"/>
    </row>
    <row r="248" ht="15.75" customHeight="1">
      <c r="G248" s="139"/>
    </row>
    <row r="249" ht="15.75" customHeight="1">
      <c r="G249" s="139"/>
    </row>
    <row r="250" ht="15.75" customHeight="1">
      <c r="G250" s="139"/>
    </row>
    <row r="251" ht="15.75" customHeight="1">
      <c r="G251" s="139"/>
    </row>
    <row r="252" ht="15.75" customHeight="1">
      <c r="G252" s="139"/>
    </row>
    <row r="253" ht="15.75" customHeight="1">
      <c r="G253" s="139"/>
    </row>
    <row r="254" ht="15.75" customHeight="1">
      <c r="G254" s="139"/>
    </row>
    <row r="255" ht="15.75" customHeight="1">
      <c r="G255" s="139"/>
    </row>
    <row r="256" ht="15.75" customHeight="1">
      <c r="G256" s="139"/>
    </row>
    <row r="257" ht="15.75" customHeight="1">
      <c r="G257" s="139"/>
    </row>
    <row r="258" ht="15.75" customHeight="1">
      <c r="G258" s="139"/>
    </row>
    <row r="259" ht="15.75" customHeight="1">
      <c r="G259" s="139"/>
    </row>
    <row r="260" ht="15.75" customHeight="1">
      <c r="G260" s="139"/>
    </row>
    <row r="261" ht="15.75" customHeight="1">
      <c r="G261" s="139"/>
    </row>
    <row r="262" ht="15.75" customHeight="1">
      <c r="G262" s="139"/>
    </row>
    <row r="263" ht="15.75" customHeight="1">
      <c r="G263" s="139"/>
    </row>
    <row r="264" ht="15.75" customHeight="1">
      <c r="G264" s="139"/>
    </row>
    <row r="265" ht="15.75" customHeight="1">
      <c r="G265" s="139"/>
    </row>
    <row r="266" ht="15.75" customHeight="1">
      <c r="G266" s="139"/>
    </row>
    <row r="267" ht="15.75" customHeight="1">
      <c r="G267" s="139"/>
    </row>
    <row r="268" ht="15.75" customHeight="1">
      <c r="G268" s="139"/>
    </row>
    <row r="269" ht="15.75" customHeight="1">
      <c r="G269" s="139"/>
    </row>
    <row r="270" ht="15.75" customHeight="1">
      <c r="G270" s="139"/>
    </row>
    <row r="271" ht="15.75" customHeight="1">
      <c r="G271" s="139"/>
    </row>
    <row r="272" ht="15.75" customHeight="1">
      <c r="G272" s="139"/>
    </row>
    <row r="273" ht="15.75" customHeight="1">
      <c r="G273" s="139"/>
    </row>
    <row r="274" ht="15.75" customHeight="1">
      <c r="G274" s="139"/>
    </row>
    <row r="275" ht="15.75" customHeight="1">
      <c r="G275" s="139"/>
    </row>
    <row r="276" ht="15.75" customHeight="1">
      <c r="G276" s="139"/>
    </row>
    <row r="277" ht="15.75" customHeight="1">
      <c r="G277" s="139"/>
    </row>
    <row r="278" ht="15.75" customHeight="1">
      <c r="G278" s="139"/>
    </row>
    <row r="279" ht="15.75" customHeight="1">
      <c r="G279" s="139"/>
    </row>
    <row r="280" ht="15.75" customHeight="1">
      <c r="G280" s="139"/>
    </row>
    <row r="281" ht="15.75" customHeight="1">
      <c r="G281" s="139"/>
    </row>
    <row r="282" ht="15.75" customHeight="1">
      <c r="G282" s="139"/>
    </row>
    <row r="283" ht="15.75" customHeight="1">
      <c r="G283" s="139"/>
    </row>
    <row r="284" ht="15.75" customHeight="1">
      <c r="G284" s="139"/>
    </row>
    <row r="285" ht="15.75" customHeight="1">
      <c r="G285" s="139"/>
    </row>
    <row r="286" ht="15.75" customHeight="1">
      <c r="G286" s="139"/>
    </row>
    <row r="287" ht="15.75" customHeight="1">
      <c r="G287" s="139"/>
    </row>
    <row r="288" ht="15.75" customHeight="1">
      <c r="G288" s="139"/>
    </row>
    <row r="289" ht="15.75" customHeight="1">
      <c r="G289" s="139"/>
    </row>
    <row r="290" ht="15.75" customHeight="1">
      <c r="G290" s="139"/>
    </row>
    <row r="291" ht="15.75" customHeight="1">
      <c r="G291" s="139"/>
    </row>
    <row r="292" ht="15.75" customHeight="1">
      <c r="G292" s="139"/>
    </row>
    <row r="293" ht="15.75" customHeight="1">
      <c r="G293" s="139"/>
    </row>
    <row r="294" ht="15.75" customHeight="1">
      <c r="G294" s="139"/>
    </row>
    <row r="295" ht="15.75" customHeight="1">
      <c r="G295" s="139"/>
    </row>
    <row r="296" ht="15.75" customHeight="1">
      <c r="G296" s="139"/>
    </row>
    <row r="297" ht="15.75" customHeight="1">
      <c r="G297" s="139"/>
    </row>
    <row r="298" ht="15.75" customHeight="1">
      <c r="G298" s="139"/>
    </row>
    <row r="299" ht="15.75" customHeight="1">
      <c r="G299" s="139"/>
    </row>
    <row r="300" ht="15.75" customHeight="1">
      <c r="G300" s="139"/>
    </row>
    <row r="301" ht="15.75" customHeight="1">
      <c r="G301" s="139"/>
    </row>
    <row r="302" ht="15.75" customHeight="1">
      <c r="G302" s="139"/>
    </row>
    <row r="303" ht="15.75" customHeight="1">
      <c r="G303" s="139"/>
    </row>
    <row r="304" ht="15.75" customHeight="1">
      <c r="G304" s="139"/>
    </row>
    <row r="305" ht="15.75" customHeight="1">
      <c r="G305" s="139"/>
    </row>
    <row r="306" ht="15.75" customHeight="1">
      <c r="G306" s="139"/>
    </row>
    <row r="307" ht="15.75" customHeight="1">
      <c r="G307" s="139"/>
    </row>
    <row r="308" ht="15.75" customHeight="1">
      <c r="G308" s="139"/>
    </row>
    <row r="309" ht="15.75" customHeight="1">
      <c r="G309" s="139"/>
    </row>
    <row r="310" ht="15.75" customHeight="1">
      <c r="G310" s="139"/>
    </row>
    <row r="311" ht="15.75" customHeight="1">
      <c r="G311" s="139"/>
    </row>
    <row r="312" ht="15.75" customHeight="1">
      <c r="G312" s="139"/>
    </row>
    <row r="313" ht="15.75" customHeight="1">
      <c r="G313" s="139"/>
    </row>
    <row r="314" ht="15.75" customHeight="1">
      <c r="G314" s="139"/>
    </row>
    <row r="315" ht="15.75" customHeight="1">
      <c r="G315" s="139"/>
    </row>
    <row r="316" ht="15.75" customHeight="1">
      <c r="G316" s="139"/>
    </row>
    <row r="317" ht="15.75" customHeight="1">
      <c r="G317" s="139"/>
    </row>
    <row r="318" ht="15.75" customHeight="1">
      <c r="G318" s="139"/>
    </row>
    <row r="319" ht="15.75" customHeight="1">
      <c r="G319" s="139"/>
    </row>
    <row r="320" ht="15.75" customHeight="1">
      <c r="G320" s="139"/>
    </row>
    <row r="321" ht="15.75" customHeight="1">
      <c r="G321" s="139"/>
    </row>
    <row r="322" ht="15.75" customHeight="1">
      <c r="G322" s="139"/>
    </row>
    <row r="323" ht="15.75" customHeight="1">
      <c r="G323" s="139"/>
    </row>
    <row r="324" ht="15.75" customHeight="1">
      <c r="G324" s="139"/>
    </row>
    <row r="325" ht="15.75" customHeight="1">
      <c r="G325" s="139"/>
    </row>
    <row r="326" ht="15.75" customHeight="1">
      <c r="G326" s="139"/>
    </row>
    <row r="327" ht="15.75" customHeight="1">
      <c r="G327" s="139"/>
    </row>
    <row r="328" ht="15.75" customHeight="1">
      <c r="G328" s="139"/>
    </row>
    <row r="329" ht="15.75" customHeight="1">
      <c r="G329" s="139"/>
    </row>
    <row r="330" ht="15.75" customHeight="1">
      <c r="G330" s="139"/>
    </row>
    <row r="331" ht="15.75" customHeight="1">
      <c r="G331" s="139"/>
    </row>
    <row r="332" ht="15.75" customHeight="1">
      <c r="G332" s="139"/>
    </row>
    <row r="333" ht="15.75" customHeight="1">
      <c r="G333" s="139"/>
    </row>
    <row r="334" ht="15.75" customHeight="1">
      <c r="G334" s="139"/>
    </row>
    <row r="335" ht="15.75" customHeight="1">
      <c r="G335" s="139"/>
    </row>
    <row r="336" ht="15.75" customHeight="1">
      <c r="G336" s="139"/>
    </row>
    <row r="337" ht="15.75" customHeight="1">
      <c r="G337" s="139"/>
    </row>
    <row r="338" ht="15.75" customHeight="1">
      <c r="G338" s="139"/>
    </row>
    <row r="339" ht="15.75" customHeight="1">
      <c r="G339" s="139"/>
    </row>
    <row r="340" ht="15.75" customHeight="1">
      <c r="G340" s="139"/>
    </row>
    <row r="341" ht="15.75" customHeight="1">
      <c r="G341" s="139"/>
    </row>
    <row r="342" ht="15.75" customHeight="1">
      <c r="G342" s="139"/>
    </row>
    <row r="343" ht="15.75" customHeight="1">
      <c r="G343" s="139"/>
    </row>
    <row r="344" ht="15.75" customHeight="1">
      <c r="G344" s="139"/>
    </row>
    <row r="345" ht="15.75" customHeight="1">
      <c r="G345" s="139"/>
    </row>
    <row r="346" ht="15.75" customHeight="1">
      <c r="G346" s="139"/>
    </row>
    <row r="347" ht="15.75" customHeight="1">
      <c r="G347" s="139"/>
    </row>
    <row r="348" ht="15.75" customHeight="1">
      <c r="G348" s="139"/>
    </row>
    <row r="349" ht="15.75" customHeight="1">
      <c r="G349" s="139"/>
    </row>
    <row r="350" ht="15.75" customHeight="1">
      <c r="G350" s="139"/>
    </row>
    <row r="351" ht="15.75" customHeight="1">
      <c r="G351" s="139"/>
    </row>
    <row r="352" ht="15.75" customHeight="1">
      <c r="G352" s="139"/>
    </row>
    <row r="353" ht="15.75" customHeight="1">
      <c r="G353" s="139"/>
    </row>
    <row r="354" ht="15.75" customHeight="1">
      <c r="G354" s="139"/>
    </row>
    <row r="355" ht="15.75" customHeight="1">
      <c r="G355" s="139"/>
    </row>
    <row r="356" ht="15.75" customHeight="1">
      <c r="G356" s="139"/>
    </row>
    <row r="357" ht="15.75" customHeight="1">
      <c r="G357" s="139"/>
    </row>
    <row r="358" ht="15.75" customHeight="1">
      <c r="G358" s="139"/>
    </row>
    <row r="359" ht="15.75" customHeight="1">
      <c r="G359" s="139"/>
    </row>
    <row r="360" ht="15.75" customHeight="1">
      <c r="G360" s="139"/>
    </row>
    <row r="361" ht="15.75" customHeight="1">
      <c r="G361" s="139"/>
    </row>
    <row r="362" ht="15.75" customHeight="1">
      <c r="G362" s="139"/>
    </row>
    <row r="363" ht="15.75" customHeight="1">
      <c r="G363" s="139"/>
    </row>
    <row r="364" ht="15.75" customHeight="1">
      <c r="G364" s="139"/>
    </row>
    <row r="365" ht="15.75" customHeight="1">
      <c r="G365" s="139"/>
    </row>
    <row r="366" ht="15.75" customHeight="1">
      <c r="G366" s="139"/>
    </row>
    <row r="367" ht="15.75" customHeight="1">
      <c r="G367" s="139"/>
    </row>
    <row r="368" ht="15.75" customHeight="1">
      <c r="G368" s="139"/>
    </row>
    <row r="369" ht="15.75" customHeight="1">
      <c r="G369" s="139"/>
    </row>
    <row r="370" ht="15.75" customHeight="1">
      <c r="G370" s="139"/>
    </row>
    <row r="371" ht="15.75" customHeight="1">
      <c r="G371" s="139"/>
    </row>
    <row r="372" ht="15.75" customHeight="1">
      <c r="G372" s="139"/>
    </row>
    <row r="373" ht="15.75" customHeight="1">
      <c r="G373" s="139"/>
    </row>
    <row r="374" ht="15.75" customHeight="1">
      <c r="G374" s="139"/>
    </row>
    <row r="375" ht="15.75" customHeight="1">
      <c r="G375" s="139"/>
    </row>
    <row r="376" ht="15.75" customHeight="1">
      <c r="G376" s="139"/>
    </row>
    <row r="377" ht="15.75" customHeight="1">
      <c r="G377" s="139"/>
    </row>
    <row r="378" ht="15.75" customHeight="1">
      <c r="G378" s="139"/>
    </row>
    <row r="379" ht="15.75" customHeight="1">
      <c r="G379" s="139"/>
    </row>
    <row r="380" ht="15.75" customHeight="1">
      <c r="G380" s="139"/>
    </row>
    <row r="381" ht="15.75" customHeight="1">
      <c r="G381" s="139"/>
    </row>
    <row r="382" ht="15.75" customHeight="1">
      <c r="G382" s="139"/>
    </row>
    <row r="383" ht="15.75" customHeight="1">
      <c r="G383" s="139"/>
    </row>
    <row r="384" ht="15.75" customHeight="1">
      <c r="G384" s="139"/>
    </row>
    <row r="385" ht="15.75" customHeight="1">
      <c r="G385" s="139"/>
    </row>
    <row r="386" ht="15.75" customHeight="1">
      <c r="G386" s="139"/>
    </row>
    <row r="387" ht="15.75" customHeight="1">
      <c r="G387" s="139"/>
    </row>
    <row r="388" ht="15.75" customHeight="1">
      <c r="G388" s="139"/>
    </row>
    <row r="389" ht="15.75" customHeight="1">
      <c r="G389" s="139"/>
    </row>
    <row r="390" ht="15.75" customHeight="1">
      <c r="G390" s="139"/>
    </row>
    <row r="391" ht="15.75" customHeight="1">
      <c r="G391" s="139"/>
    </row>
    <row r="392" ht="15.75" customHeight="1">
      <c r="G392" s="139"/>
    </row>
    <row r="393" ht="15.75" customHeight="1">
      <c r="G393" s="139"/>
    </row>
    <row r="394" ht="15.75" customHeight="1">
      <c r="G394" s="139"/>
    </row>
    <row r="395" ht="15.75" customHeight="1">
      <c r="G395" s="139"/>
    </row>
    <row r="396" ht="15.75" customHeight="1">
      <c r="G396" s="139"/>
    </row>
    <row r="397" ht="15.75" customHeight="1">
      <c r="G397" s="139"/>
    </row>
    <row r="398" ht="15.75" customHeight="1">
      <c r="G398" s="139"/>
    </row>
    <row r="399" ht="15.75" customHeight="1">
      <c r="G399" s="139"/>
    </row>
    <row r="400" ht="15.75" customHeight="1">
      <c r="G400" s="139"/>
    </row>
    <row r="401" ht="15.75" customHeight="1">
      <c r="G401" s="139"/>
    </row>
    <row r="402" ht="15.75" customHeight="1">
      <c r="G402" s="139"/>
    </row>
    <row r="403" ht="15.75" customHeight="1">
      <c r="G403" s="139"/>
    </row>
    <row r="404" ht="15.75" customHeight="1">
      <c r="G404" s="139"/>
    </row>
    <row r="405" ht="15.75" customHeight="1">
      <c r="G405" s="139"/>
    </row>
    <row r="406" ht="15.75" customHeight="1">
      <c r="G406" s="139"/>
    </row>
    <row r="407" ht="15.75" customHeight="1">
      <c r="G407" s="139"/>
    </row>
    <row r="408" ht="15.75" customHeight="1">
      <c r="G408" s="139"/>
    </row>
    <row r="409" ht="15.75" customHeight="1">
      <c r="G409" s="139"/>
    </row>
    <row r="410" ht="15.75" customHeight="1">
      <c r="G410" s="139"/>
    </row>
    <row r="411" ht="15.75" customHeight="1">
      <c r="G411" s="139"/>
    </row>
    <row r="412" ht="15.75" customHeight="1">
      <c r="G412" s="139"/>
    </row>
    <row r="413" ht="15.75" customHeight="1">
      <c r="G413" s="139"/>
    </row>
    <row r="414" ht="15.75" customHeight="1">
      <c r="G414" s="139"/>
    </row>
    <row r="415" ht="15.75" customHeight="1">
      <c r="G415" s="139"/>
    </row>
    <row r="416" ht="15.75" customHeight="1">
      <c r="G416" s="139"/>
    </row>
    <row r="417" ht="15.75" customHeight="1">
      <c r="G417" s="139"/>
    </row>
    <row r="418" ht="15.75" customHeight="1">
      <c r="G418" s="139"/>
    </row>
    <row r="419" ht="15.75" customHeight="1">
      <c r="G419" s="139"/>
    </row>
    <row r="420" ht="15.75" customHeight="1">
      <c r="G420" s="139"/>
    </row>
    <row r="421" ht="15.75" customHeight="1">
      <c r="G421" s="139"/>
    </row>
    <row r="422" ht="15.75" customHeight="1">
      <c r="G422" s="139"/>
    </row>
    <row r="423" ht="15.75" customHeight="1">
      <c r="G423" s="139"/>
    </row>
    <row r="424" ht="15.75" customHeight="1">
      <c r="G424" s="139"/>
    </row>
    <row r="425" ht="15.75" customHeight="1">
      <c r="G425" s="139"/>
    </row>
    <row r="426" ht="15.75" customHeight="1">
      <c r="G426" s="139"/>
    </row>
    <row r="427" ht="15.75" customHeight="1">
      <c r="G427" s="139"/>
    </row>
    <row r="428" ht="15.75" customHeight="1">
      <c r="G428" s="139"/>
    </row>
    <row r="429" ht="15.75" customHeight="1">
      <c r="G429" s="139"/>
    </row>
    <row r="430" ht="15.75" customHeight="1">
      <c r="G430" s="139"/>
    </row>
    <row r="431" ht="15.75" customHeight="1">
      <c r="G431" s="139"/>
    </row>
    <row r="432" ht="15.75" customHeight="1">
      <c r="G432" s="139"/>
    </row>
    <row r="433" ht="15.75" customHeight="1">
      <c r="G433" s="139"/>
    </row>
    <row r="434" ht="15.75" customHeight="1">
      <c r="G434" s="139"/>
    </row>
    <row r="435" ht="15.75" customHeight="1">
      <c r="G435" s="139"/>
    </row>
    <row r="436" ht="15.75" customHeight="1">
      <c r="G436" s="139"/>
    </row>
    <row r="437" ht="15.75" customHeight="1">
      <c r="G437" s="139"/>
    </row>
    <row r="438" ht="15.75" customHeight="1">
      <c r="G438" s="139"/>
    </row>
    <row r="439" ht="15.75" customHeight="1">
      <c r="G439" s="139"/>
    </row>
    <row r="440" ht="15.75" customHeight="1">
      <c r="G440" s="139"/>
    </row>
    <row r="441" ht="15.75" customHeight="1">
      <c r="G441" s="139"/>
    </row>
    <row r="442" ht="15.75" customHeight="1">
      <c r="G442" s="139"/>
    </row>
    <row r="443" ht="15.75" customHeight="1">
      <c r="G443" s="139"/>
    </row>
    <row r="444" ht="15.75" customHeight="1">
      <c r="G444" s="139"/>
    </row>
    <row r="445" ht="15.75" customHeight="1">
      <c r="G445" s="139"/>
    </row>
    <row r="446" ht="15.75" customHeight="1">
      <c r="G446" s="139"/>
    </row>
    <row r="447" ht="15.75" customHeight="1">
      <c r="G447" s="139"/>
    </row>
    <row r="448" ht="15.75" customHeight="1">
      <c r="G448" s="139"/>
    </row>
    <row r="449" ht="15.75" customHeight="1">
      <c r="G449" s="139"/>
    </row>
    <row r="450" ht="15.75" customHeight="1">
      <c r="G450" s="139"/>
    </row>
    <row r="451" ht="15.75" customHeight="1">
      <c r="G451" s="139"/>
    </row>
    <row r="452" ht="15.75" customHeight="1">
      <c r="G452" s="139"/>
    </row>
    <row r="453" ht="15.75" customHeight="1">
      <c r="G453" s="139"/>
    </row>
    <row r="454" ht="15.75" customHeight="1">
      <c r="G454" s="139"/>
    </row>
    <row r="455" ht="15.75" customHeight="1">
      <c r="G455" s="139"/>
    </row>
    <row r="456" ht="15.75" customHeight="1">
      <c r="G456" s="139"/>
    </row>
    <row r="457" ht="15.75" customHeight="1">
      <c r="G457" s="139"/>
    </row>
    <row r="458" ht="15.75" customHeight="1">
      <c r="G458" s="139"/>
    </row>
    <row r="459" ht="15.75" customHeight="1">
      <c r="G459" s="139"/>
    </row>
    <row r="460" ht="15.75" customHeight="1">
      <c r="G460" s="139"/>
    </row>
    <row r="461" ht="15.75" customHeight="1">
      <c r="G461" s="139"/>
    </row>
    <row r="462" ht="15.75" customHeight="1">
      <c r="G462" s="139"/>
    </row>
    <row r="463" ht="15.75" customHeight="1">
      <c r="G463" s="139"/>
    </row>
    <row r="464" ht="15.75" customHeight="1">
      <c r="G464" s="139"/>
    </row>
    <row r="465" ht="15.75" customHeight="1">
      <c r="G465" s="139"/>
    </row>
    <row r="466" ht="15.75" customHeight="1">
      <c r="G466" s="139"/>
    </row>
    <row r="467" ht="15.75" customHeight="1">
      <c r="G467" s="139"/>
    </row>
    <row r="468" ht="15.75" customHeight="1">
      <c r="G468" s="139"/>
    </row>
    <row r="469" ht="15.75" customHeight="1">
      <c r="G469" s="139"/>
    </row>
    <row r="470" ht="15.75" customHeight="1">
      <c r="G470" s="139"/>
    </row>
    <row r="471" ht="15.75" customHeight="1">
      <c r="G471" s="139"/>
    </row>
    <row r="472" ht="15.75" customHeight="1">
      <c r="G472" s="139"/>
    </row>
    <row r="473" ht="15.75" customHeight="1">
      <c r="G473" s="139"/>
    </row>
    <row r="474" ht="15.75" customHeight="1">
      <c r="G474" s="139"/>
    </row>
    <row r="475" ht="15.75" customHeight="1">
      <c r="G475" s="139"/>
    </row>
    <row r="476" ht="15.75" customHeight="1">
      <c r="G476" s="139"/>
    </row>
    <row r="477" ht="15.75" customHeight="1">
      <c r="G477" s="139"/>
    </row>
    <row r="478" ht="15.75" customHeight="1">
      <c r="G478" s="139"/>
    </row>
    <row r="479" ht="15.75" customHeight="1">
      <c r="G479" s="139"/>
    </row>
    <row r="480" ht="15.75" customHeight="1">
      <c r="G480" s="139"/>
    </row>
    <row r="481" ht="15.75" customHeight="1">
      <c r="G481" s="139"/>
    </row>
    <row r="482" ht="15.75" customHeight="1">
      <c r="G482" s="139"/>
    </row>
    <row r="483" ht="15.75" customHeight="1">
      <c r="G483" s="139"/>
    </row>
    <row r="484" ht="15.75" customHeight="1">
      <c r="G484" s="139"/>
    </row>
    <row r="485" ht="15.75" customHeight="1">
      <c r="G485" s="139"/>
    </row>
    <row r="486" ht="15.75" customHeight="1">
      <c r="G486" s="139"/>
    </row>
    <row r="487" ht="15.75" customHeight="1">
      <c r="G487" s="139"/>
    </row>
    <row r="488" ht="15.75" customHeight="1">
      <c r="G488" s="139"/>
    </row>
    <row r="489" ht="15.75" customHeight="1">
      <c r="G489" s="139"/>
    </row>
    <row r="490" ht="15.75" customHeight="1">
      <c r="G490" s="139"/>
    </row>
    <row r="491" ht="15.75" customHeight="1">
      <c r="G491" s="139"/>
    </row>
    <row r="492" ht="15.75" customHeight="1">
      <c r="G492" s="139"/>
    </row>
    <row r="493" ht="15.75" customHeight="1">
      <c r="G493" s="139"/>
    </row>
    <row r="494" ht="15.75" customHeight="1">
      <c r="G494" s="139"/>
    </row>
    <row r="495" ht="15.75" customHeight="1">
      <c r="G495" s="139"/>
    </row>
    <row r="496" ht="15.75" customHeight="1">
      <c r="G496" s="139"/>
    </row>
    <row r="497" ht="15.75" customHeight="1">
      <c r="G497" s="139"/>
    </row>
    <row r="498" ht="15.75" customHeight="1">
      <c r="G498" s="139"/>
    </row>
    <row r="499" ht="15.75" customHeight="1">
      <c r="G499" s="139"/>
    </row>
    <row r="500" ht="15.75" customHeight="1">
      <c r="G500" s="139"/>
    </row>
    <row r="501" ht="15.75" customHeight="1">
      <c r="G501" s="139"/>
    </row>
    <row r="502" ht="15.75" customHeight="1">
      <c r="G502" s="139"/>
    </row>
    <row r="503" ht="15.75" customHeight="1">
      <c r="G503" s="139"/>
    </row>
    <row r="504" ht="15.75" customHeight="1">
      <c r="G504" s="139"/>
    </row>
    <row r="505" ht="15.75" customHeight="1">
      <c r="G505" s="139"/>
    </row>
    <row r="506" ht="15.75" customHeight="1">
      <c r="G506" s="139"/>
    </row>
    <row r="507" ht="15.75" customHeight="1">
      <c r="G507" s="139"/>
    </row>
    <row r="508" ht="15.75" customHeight="1">
      <c r="G508" s="139"/>
    </row>
    <row r="509" ht="15.75" customHeight="1">
      <c r="G509" s="139"/>
    </row>
    <row r="510" ht="15.75" customHeight="1">
      <c r="G510" s="139"/>
    </row>
    <row r="511" ht="15.75" customHeight="1">
      <c r="G511" s="139"/>
    </row>
    <row r="512" ht="15.75" customHeight="1">
      <c r="G512" s="139"/>
    </row>
    <row r="513" ht="15.75" customHeight="1">
      <c r="G513" s="139"/>
    </row>
    <row r="514" ht="15.75" customHeight="1">
      <c r="G514" s="139"/>
    </row>
    <row r="515" ht="15.75" customHeight="1">
      <c r="G515" s="139"/>
    </row>
    <row r="516" ht="15.75" customHeight="1">
      <c r="G516" s="139"/>
    </row>
    <row r="517" ht="15.75" customHeight="1">
      <c r="G517" s="139"/>
    </row>
    <row r="518" ht="15.75" customHeight="1">
      <c r="G518" s="139"/>
    </row>
    <row r="519" ht="15.75" customHeight="1">
      <c r="G519" s="139"/>
    </row>
    <row r="520" ht="15.75" customHeight="1">
      <c r="G520" s="139"/>
    </row>
    <row r="521" ht="15.75" customHeight="1">
      <c r="G521" s="139"/>
    </row>
    <row r="522" ht="15.75" customHeight="1">
      <c r="G522" s="139"/>
    </row>
    <row r="523" ht="15.75" customHeight="1">
      <c r="G523" s="139"/>
    </row>
    <row r="524" ht="15.75" customHeight="1">
      <c r="G524" s="139"/>
    </row>
    <row r="525" ht="15.75" customHeight="1">
      <c r="G525" s="139"/>
    </row>
    <row r="526" ht="15.75" customHeight="1">
      <c r="G526" s="139"/>
    </row>
    <row r="527" ht="15.75" customHeight="1">
      <c r="G527" s="139"/>
    </row>
    <row r="528" ht="15.75" customHeight="1">
      <c r="G528" s="139"/>
    </row>
    <row r="529" ht="15.75" customHeight="1">
      <c r="G529" s="139"/>
    </row>
    <row r="530" ht="15.75" customHeight="1">
      <c r="G530" s="139"/>
    </row>
    <row r="531" ht="15.75" customHeight="1">
      <c r="G531" s="139"/>
    </row>
    <row r="532" ht="15.75" customHeight="1">
      <c r="G532" s="139"/>
    </row>
    <row r="533" ht="15.75" customHeight="1">
      <c r="G533" s="139"/>
    </row>
    <row r="534" ht="15.75" customHeight="1">
      <c r="G534" s="139"/>
    </row>
    <row r="535" ht="15.75" customHeight="1">
      <c r="G535" s="139"/>
    </row>
    <row r="536" ht="15.75" customHeight="1">
      <c r="G536" s="139"/>
    </row>
    <row r="537" ht="15.75" customHeight="1">
      <c r="G537" s="139"/>
    </row>
    <row r="538" ht="15.75" customHeight="1">
      <c r="G538" s="139"/>
    </row>
    <row r="539" ht="15.75" customHeight="1">
      <c r="G539" s="139"/>
    </row>
    <row r="540" ht="15.75" customHeight="1">
      <c r="G540" s="139"/>
    </row>
    <row r="541" ht="15.75" customHeight="1">
      <c r="G541" s="139"/>
    </row>
    <row r="542" ht="15.75" customHeight="1">
      <c r="G542" s="139"/>
    </row>
    <row r="543" ht="15.75" customHeight="1">
      <c r="G543" s="139"/>
    </row>
    <row r="544" ht="15.75" customHeight="1">
      <c r="G544" s="139"/>
    </row>
    <row r="545" ht="15.75" customHeight="1">
      <c r="G545" s="139"/>
    </row>
    <row r="546" ht="15.75" customHeight="1">
      <c r="G546" s="139"/>
    </row>
    <row r="547" ht="15.75" customHeight="1">
      <c r="G547" s="139"/>
    </row>
    <row r="548" ht="15.75" customHeight="1">
      <c r="G548" s="139"/>
    </row>
    <row r="549" ht="15.75" customHeight="1">
      <c r="G549" s="139"/>
    </row>
    <row r="550" ht="15.75" customHeight="1">
      <c r="G550" s="139"/>
    </row>
    <row r="551" ht="15.75" customHeight="1">
      <c r="G551" s="139"/>
    </row>
    <row r="552" ht="15.75" customHeight="1">
      <c r="G552" s="139"/>
    </row>
    <row r="553" ht="15.75" customHeight="1">
      <c r="G553" s="139"/>
    </row>
    <row r="554" ht="15.75" customHeight="1">
      <c r="G554" s="139"/>
    </row>
    <row r="555" ht="15.75" customHeight="1">
      <c r="G555" s="139"/>
    </row>
    <row r="556" ht="15.75" customHeight="1">
      <c r="G556" s="139"/>
    </row>
    <row r="557" ht="15.75" customHeight="1">
      <c r="G557" s="139"/>
    </row>
    <row r="558" ht="15.75" customHeight="1">
      <c r="G558" s="139"/>
    </row>
    <row r="559" ht="15.75" customHeight="1">
      <c r="G559" s="139"/>
    </row>
    <row r="560" ht="15.75" customHeight="1">
      <c r="G560" s="139"/>
    </row>
    <row r="561" ht="15.75" customHeight="1">
      <c r="G561" s="139"/>
    </row>
    <row r="562" ht="15.75" customHeight="1">
      <c r="G562" s="139"/>
    </row>
    <row r="563" ht="15.75" customHeight="1">
      <c r="G563" s="139"/>
    </row>
    <row r="564" ht="15.75" customHeight="1">
      <c r="G564" s="139"/>
    </row>
    <row r="565" ht="15.75" customHeight="1">
      <c r="G565" s="139"/>
    </row>
    <row r="566" ht="15.75" customHeight="1">
      <c r="G566" s="139"/>
    </row>
    <row r="567" ht="15.75" customHeight="1">
      <c r="G567" s="139"/>
    </row>
    <row r="568" ht="15.75" customHeight="1">
      <c r="G568" s="139"/>
    </row>
    <row r="569" ht="15.75" customHeight="1">
      <c r="G569" s="139"/>
    </row>
    <row r="570" ht="15.75" customHeight="1">
      <c r="G570" s="139"/>
    </row>
    <row r="571" ht="15.75" customHeight="1">
      <c r="G571" s="139"/>
    </row>
    <row r="572" ht="15.75" customHeight="1">
      <c r="G572" s="139"/>
    </row>
    <row r="573" ht="15.75" customHeight="1">
      <c r="G573" s="139"/>
    </row>
    <row r="574" ht="15.75" customHeight="1">
      <c r="G574" s="139"/>
    </row>
    <row r="575" ht="15.75" customHeight="1">
      <c r="G575" s="139"/>
    </row>
    <row r="576" ht="15.75" customHeight="1">
      <c r="G576" s="139"/>
    </row>
    <row r="577" ht="15.75" customHeight="1">
      <c r="G577" s="139"/>
    </row>
    <row r="578" ht="15.75" customHeight="1">
      <c r="G578" s="139"/>
    </row>
    <row r="579" ht="15.75" customHeight="1">
      <c r="G579" s="139"/>
    </row>
    <row r="580" ht="15.75" customHeight="1">
      <c r="G580" s="139"/>
    </row>
    <row r="581" ht="15.75" customHeight="1">
      <c r="G581" s="139"/>
    </row>
    <row r="582" ht="15.75" customHeight="1">
      <c r="G582" s="139"/>
    </row>
    <row r="583" ht="15.75" customHeight="1">
      <c r="G583" s="139"/>
    </row>
    <row r="584" ht="15.75" customHeight="1">
      <c r="G584" s="139"/>
    </row>
    <row r="585" ht="15.75" customHeight="1">
      <c r="G585" s="139"/>
    </row>
    <row r="586" ht="15.75" customHeight="1">
      <c r="G586" s="139"/>
    </row>
    <row r="587" ht="15.75" customHeight="1">
      <c r="G587" s="139"/>
    </row>
    <row r="588" ht="15.75" customHeight="1">
      <c r="G588" s="139"/>
    </row>
    <row r="589" ht="15.75" customHeight="1">
      <c r="G589" s="139"/>
    </row>
    <row r="590" ht="15.75" customHeight="1">
      <c r="G590" s="139"/>
    </row>
    <row r="591" ht="15.75" customHeight="1">
      <c r="G591" s="139"/>
    </row>
    <row r="592" ht="15.75" customHeight="1">
      <c r="G592" s="139"/>
    </row>
    <row r="593" ht="15.75" customHeight="1">
      <c r="G593" s="139"/>
    </row>
    <row r="594" ht="15.75" customHeight="1">
      <c r="G594" s="139"/>
    </row>
    <row r="595" ht="15.75" customHeight="1">
      <c r="G595" s="139"/>
    </row>
    <row r="596" ht="15.75" customHeight="1">
      <c r="G596" s="139"/>
    </row>
    <row r="597" ht="15.75" customHeight="1">
      <c r="G597" s="139"/>
    </row>
    <row r="598" ht="15.75" customHeight="1">
      <c r="G598" s="139"/>
    </row>
    <row r="599" ht="15.75" customHeight="1">
      <c r="G599" s="139"/>
    </row>
    <row r="600" ht="15.75" customHeight="1">
      <c r="G600" s="139"/>
    </row>
    <row r="601" ht="15.75" customHeight="1">
      <c r="G601" s="139"/>
    </row>
    <row r="602" ht="15.75" customHeight="1">
      <c r="G602" s="139"/>
    </row>
    <row r="603" ht="15.75" customHeight="1">
      <c r="G603" s="139"/>
    </row>
    <row r="604" ht="15.75" customHeight="1">
      <c r="G604" s="139"/>
    </row>
    <row r="605" ht="15.75" customHeight="1">
      <c r="G605" s="139"/>
    </row>
    <row r="606" ht="15.75" customHeight="1">
      <c r="G606" s="139"/>
    </row>
    <row r="607" ht="15.75" customHeight="1">
      <c r="G607" s="139"/>
    </row>
    <row r="608" ht="15.75" customHeight="1">
      <c r="G608" s="139"/>
    </row>
    <row r="609" ht="15.75" customHeight="1">
      <c r="G609" s="139"/>
    </row>
    <row r="610" ht="15.75" customHeight="1">
      <c r="G610" s="139"/>
    </row>
    <row r="611" ht="15.75" customHeight="1">
      <c r="G611" s="139"/>
    </row>
    <row r="612" ht="15.75" customHeight="1">
      <c r="G612" s="139"/>
    </row>
    <row r="613" ht="15.75" customHeight="1">
      <c r="G613" s="139"/>
    </row>
    <row r="614" ht="15.75" customHeight="1">
      <c r="G614" s="139"/>
    </row>
    <row r="615" ht="15.75" customHeight="1">
      <c r="G615" s="139"/>
    </row>
    <row r="616" ht="15.75" customHeight="1">
      <c r="G616" s="139"/>
    </row>
    <row r="617" ht="15.75" customHeight="1">
      <c r="G617" s="139"/>
    </row>
    <row r="618" ht="15.75" customHeight="1">
      <c r="G618" s="139"/>
    </row>
    <row r="619" ht="15.75" customHeight="1">
      <c r="G619" s="139"/>
    </row>
    <row r="620" ht="15.75" customHeight="1">
      <c r="G620" s="139"/>
    </row>
    <row r="621" ht="15.75" customHeight="1">
      <c r="G621" s="139"/>
    </row>
    <row r="622" ht="15.75" customHeight="1">
      <c r="G622" s="139"/>
    </row>
    <row r="623" ht="15.75" customHeight="1">
      <c r="G623" s="139"/>
    </row>
    <row r="624" ht="15.75" customHeight="1">
      <c r="G624" s="139"/>
    </row>
    <row r="625" ht="15.75" customHeight="1">
      <c r="G625" s="139"/>
    </row>
    <row r="626" ht="15.75" customHeight="1">
      <c r="G626" s="139"/>
    </row>
    <row r="627" ht="15.75" customHeight="1">
      <c r="G627" s="139"/>
    </row>
    <row r="628" ht="15.75" customHeight="1">
      <c r="G628" s="139"/>
    </row>
    <row r="629" ht="15.75" customHeight="1">
      <c r="G629" s="139"/>
    </row>
    <row r="630" ht="15.75" customHeight="1">
      <c r="G630" s="139"/>
    </row>
    <row r="631" ht="15.75" customHeight="1">
      <c r="G631" s="139"/>
    </row>
    <row r="632" ht="15.75" customHeight="1">
      <c r="G632" s="139"/>
    </row>
    <row r="633" ht="15.75" customHeight="1">
      <c r="G633" s="139"/>
    </row>
    <row r="634" ht="15.75" customHeight="1">
      <c r="G634" s="139"/>
    </row>
    <row r="635" ht="15.75" customHeight="1">
      <c r="G635" s="139"/>
    </row>
    <row r="636" ht="15.75" customHeight="1">
      <c r="G636" s="139"/>
    </row>
    <row r="637" ht="15.75" customHeight="1">
      <c r="G637" s="139"/>
    </row>
    <row r="638" ht="15.75" customHeight="1">
      <c r="G638" s="139"/>
    </row>
    <row r="639" ht="15.75" customHeight="1">
      <c r="G639" s="139"/>
    </row>
    <row r="640" ht="15.75" customHeight="1">
      <c r="G640" s="139"/>
    </row>
    <row r="641" ht="15.75" customHeight="1">
      <c r="G641" s="139"/>
    </row>
    <row r="642" ht="15.75" customHeight="1">
      <c r="G642" s="139"/>
    </row>
    <row r="643" ht="15.75" customHeight="1">
      <c r="G643" s="139"/>
    </row>
    <row r="644" ht="15.75" customHeight="1">
      <c r="G644" s="139"/>
    </row>
    <row r="645" ht="15.75" customHeight="1">
      <c r="G645" s="139"/>
    </row>
    <row r="646" ht="15.75" customHeight="1">
      <c r="G646" s="139"/>
    </row>
    <row r="647" ht="15.75" customHeight="1">
      <c r="G647" s="139"/>
    </row>
    <row r="648" ht="15.75" customHeight="1">
      <c r="G648" s="139"/>
    </row>
    <row r="649" ht="15.75" customHeight="1">
      <c r="G649" s="139"/>
    </row>
    <row r="650" ht="15.75" customHeight="1">
      <c r="G650" s="139"/>
    </row>
    <row r="651" ht="15.75" customHeight="1">
      <c r="G651" s="139"/>
    </row>
    <row r="652" ht="15.75" customHeight="1">
      <c r="G652" s="139"/>
    </row>
    <row r="653" ht="15.75" customHeight="1">
      <c r="G653" s="139"/>
    </row>
    <row r="654" ht="15.75" customHeight="1">
      <c r="G654" s="139"/>
    </row>
    <row r="655" ht="15.75" customHeight="1">
      <c r="G655" s="139"/>
    </row>
    <row r="656" ht="15.75" customHeight="1">
      <c r="G656" s="139"/>
    </row>
    <row r="657" ht="15.75" customHeight="1">
      <c r="G657" s="139"/>
    </row>
    <row r="658" ht="15.75" customHeight="1">
      <c r="G658" s="139"/>
    </row>
    <row r="659" ht="15.75" customHeight="1">
      <c r="G659" s="139"/>
    </row>
    <row r="660" ht="15.75" customHeight="1">
      <c r="G660" s="139"/>
    </row>
    <row r="661" ht="15.75" customHeight="1">
      <c r="G661" s="139"/>
    </row>
    <row r="662" ht="15.75" customHeight="1">
      <c r="G662" s="139"/>
    </row>
    <row r="663" ht="15.75" customHeight="1">
      <c r="G663" s="139"/>
    </row>
    <row r="664" ht="15.75" customHeight="1">
      <c r="G664" s="139"/>
    </row>
    <row r="665" ht="15.75" customHeight="1">
      <c r="G665" s="139"/>
    </row>
    <row r="666" ht="15.75" customHeight="1">
      <c r="G666" s="139"/>
    </row>
    <row r="667" ht="15.75" customHeight="1">
      <c r="G667" s="139"/>
    </row>
    <row r="668" ht="15.75" customHeight="1">
      <c r="G668" s="139"/>
    </row>
    <row r="669" ht="15.75" customHeight="1">
      <c r="G669" s="139"/>
    </row>
    <row r="670" ht="15.75" customHeight="1">
      <c r="G670" s="139"/>
    </row>
    <row r="671" ht="15.75" customHeight="1">
      <c r="G671" s="139"/>
    </row>
    <row r="672" ht="15.75" customHeight="1">
      <c r="G672" s="139"/>
    </row>
    <row r="673" ht="15.75" customHeight="1">
      <c r="G673" s="139"/>
    </row>
    <row r="674" ht="15.75" customHeight="1">
      <c r="G674" s="139"/>
    </row>
    <row r="675" ht="15.75" customHeight="1">
      <c r="G675" s="139"/>
    </row>
    <row r="676" ht="15.75" customHeight="1">
      <c r="G676" s="139"/>
    </row>
    <row r="677" ht="15.75" customHeight="1">
      <c r="G677" s="139"/>
    </row>
    <row r="678" ht="15.75" customHeight="1">
      <c r="G678" s="139"/>
    </row>
    <row r="679" ht="15.75" customHeight="1">
      <c r="G679" s="139"/>
    </row>
    <row r="680" ht="15.75" customHeight="1">
      <c r="G680" s="139"/>
    </row>
    <row r="681" ht="15.75" customHeight="1">
      <c r="G681" s="139"/>
    </row>
    <row r="682" ht="15.75" customHeight="1">
      <c r="G682" s="139"/>
    </row>
    <row r="683" ht="15.75" customHeight="1">
      <c r="G683" s="139"/>
    </row>
    <row r="684" ht="15.75" customHeight="1">
      <c r="G684" s="139"/>
    </row>
    <row r="685" ht="15.75" customHeight="1">
      <c r="G685" s="139"/>
    </row>
    <row r="686" ht="15.75" customHeight="1">
      <c r="G686" s="139"/>
    </row>
    <row r="687" ht="15.75" customHeight="1">
      <c r="G687" s="139"/>
    </row>
    <row r="688" ht="15.75" customHeight="1">
      <c r="G688" s="139"/>
    </row>
    <row r="689" ht="15.75" customHeight="1">
      <c r="G689" s="139"/>
    </row>
    <row r="690" ht="15.75" customHeight="1">
      <c r="G690" s="139"/>
    </row>
    <row r="691" ht="15.75" customHeight="1">
      <c r="G691" s="139"/>
    </row>
    <row r="692" ht="15.75" customHeight="1">
      <c r="G692" s="139"/>
    </row>
    <row r="693" ht="15.75" customHeight="1">
      <c r="G693" s="139"/>
    </row>
    <row r="694" ht="15.75" customHeight="1">
      <c r="G694" s="139"/>
    </row>
    <row r="695" ht="15.75" customHeight="1">
      <c r="G695" s="139"/>
    </row>
    <row r="696" ht="15.75" customHeight="1">
      <c r="G696" s="139"/>
    </row>
    <row r="697" ht="15.75" customHeight="1">
      <c r="G697" s="139"/>
    </row>
    <row r="698" ht="15.75" customHeight="1">
      <c r="G698" s="139"/>
    </row>
    <row r="699" ht="15.75" customHeight="1">
      <c r="G699" s="139"/>
    </row>
    <row r="700" ht="15.75" customHeight="1">
      <c r="G700" s="139"/>
    </row>
    <row r="701" ht="15.75" customHeight="1">
      <c r="G701" s="139"/>
    </row>
    <row r="702" ht="15.75" customHeight="1">
      <c r="G702" s="139"/>
    </row>
    <row r="703" ht="15.75" customHeight="1">
      <c r="G703" s="139"/>
    </row>
    <row r="704" ht="15.75" customHeight="1">
      <c r="G704" s="139"/>
    </row>
    <row r="705" ht="15.75" customHeight="1">
      <c r="G705" s="139"/>
    </row>
    <row r="706" ht="15.75" customHeight="1">
      <c r="G706" s="139"/>
    </row>
    <row r="707" ht="15.75" customHeight="1">
      <c r="G707" s="139"/>
    </row>
    <row r="708" ht="15.75" customHeight="1">
      <c r="G708" s="139"/>
    </row>
    <row r="709" ht="15.75" customHeight="1">
      <c r="G709" s="139"/>
    </row>
    <row r="710" ht="15.75" customHeight="1">
      <c r="G710" s="139"/>
    </row>
    <row r="711" ht="15.75" customHeight="1">
      <c r="G711" s="139"/>
    </row>
    <row r="712" ht="15.75" customHeight="1">
      <c r="G712" s="139"/>
    </row>
    <row r="713" ht="15.75" customHeight="1">
      <c r="G713" s="139"/>
    </row>
    <row r="714" ht="15.75" customHeight="1">
      <c r="G714" s="139"/>
    </row>
    <row r="715" ht="15.75" customHeight="1">
      <c r="G715" s="139"/>
    </row>
    <row r="716" ht="15.75" customHeight="1">
      <c r="G716" s="139"/>
    </row>
    <row r="717" ht="15.75" customHeight="1">
      <c r="G717" s="139"/>
    </row>
    <row r="718" ht="15.75" customHeight="1">
      <c r="G718" s="139"/>
    </row>
    <row r="719" ht="15.75" customHeight="1">
      <c r="G719" s="139"/>
    </row>
    <row r="720" ht="15.75" customHeight="1">
      <c r="G720" s="139"/>
    </row>
    <row r="721" ht="15.75" customHeight="1">
      <c r="G721" s="139"/>
    </row>
    <row r="722" ht="15.75" customHeight="1">
      <c r="G722" s="139"/>
    </row>
    <row r="723" ht="15.75" customHeight="1">
      <c r="G723" s="139"/>
    </row>
    <row r="724" ht="15.75" customHeight="1">
      <c r="G724" s="139"/>
    </row>
    <row r="725" ht="15.75" customHeight="1">
      <c r="G725" s="139"/>
    </row>
    <row r="726" ht="15.75" customHeight="1">
      <c r="G726" s="139"/>
    </row>
    <row r="727" ht="15.75" customHeight="1">
      <c r="G727" s="139"/>
    </row>
    <row r="728" ht="15.75" customHeight="1">
      <c r="G728" s="139"/>
    </row>
    <row r="729" ht="15.75" customHeight="1">
      <c r="G729" s="139"/>
    </row>
    <row r="730" ht="15.75" customHeight="1">
      <c r="G730" s="139"/>
    </row>
    <row r="731" ht="15.75" customHeight="1">
      <c r="G731" s="139"/>
    </row>
    <row r="732" ht="15.75" customHeight="1">
      <c r="G732" s="139"/>
    </row>
    <row r="733" ht="15.75" customHeight="1">
      <c r="G733" s="139"/>
    </row>
    <row r="734" ht="15.75" customHeight="1">
      <c r="G734" s="139"/>
    </row>
    <row r="735" ht="15.75" customHeight="1">
      <c r="G735" s="139"/>
    </row>
    <row r="736" ht="15.75" customHeight="1">
      <c r="G736" s="139"/>
    </row>
    <row r="737" ht="15.75" customHeight="1">
      <c r="G737" s="139"/>
    </row>
    <row r="738" ht="15.75" customHeight="1">
      <c r="G738" s="139"/>
    </row>
    <row r="739" ht="15.75" customHeight="1">
      <c r="G739" s="139"/>
    </row>
    <row r="740" ht="15.75" customHeight="1">
      <c r="G740" s="139"/>
    </row>
    <row r="741" ht="15.75" customHeight="1">
      <c r="G741" s="139"/>
    </row>
    <row r="742" ht="15.75" customHeight="1">
      <c r="G742" s="139"/>
    </row>
    <row r="743" ht="15.75" customHeight="1">
      <c r="G743" s="139"/>
    </row>
    <row r="744" ht="15.75" customHeight="1">
      <c r="G744" s="139"/>
    </row>
    <row r="745" ht="15.75" customHeight="1">
      <c r="G745" s="139"/>
    </row>
    <row r="746" ht="15.75" customHeight="1">
      <c r="G746" s="139"/>
    </row>
    <row r="747" ht="15.75" customHeight="1">
      <c r="G747" s="139"/>
    </row>
    <row r="748" ht="15.75" customHeight="1">
      <c r="G748" s="139"/>
    </row>
    <row r="749" ht="15.75" customHeight="1">
      <c r="G749" s="139"/>
    </row>
    <row r="750" ht="15.75" customHeight="1">
      <c r="G750" s="139"/>
    </row>
    <row r="751" ht="15.75" customHeight="1">
      <c r="G751" s="139"/>
    </row>
    <row r="752" ht="15.75" customHeight="1">
      <c r="G752" s="139"/>
    </row>
    <row r="753" ht="15.75" customHeight="1">
      <c r="G753" s="139"/>
    </row>
    <row r="754" ht="15.75" customHeight="1">
      <c r="G754" s="139"/>
    </row>
    <row r="755" ht="15.75" customHeight="1">
      <c r="G755" s="139"/>
    </row>
    <row r="756" ht="15.75" customHeight="1">
      <c r="G756" s="139"/>
    </row>
    <row r="757" ht="15.75" customHeight="1">
      <c r="G757" s="139"/>
    </row>
    <row r="758" ht="15.75" customHeight="1">
      <c r="G758" s="139"/>
    </row>
    <row r="759" ht="15.75" customHeight="1">
      <c r="G759" s="139"/>
    </row>
    <row r="760" ht="15.75" customHeight="1">
      <c r="G760" s="139"/>
    </row>
    <row r="761" ht="15.75" customHeight="1">
      <c r="G761" s="139"/>
    </row>
    <row r="762" ht="15.75" customHeight="1">
      <c r="G762" s="139"/>
    </row>
    <row r="763" ht="15.75" customHeight="1">
      <c r="G763" s="139"/>
    </row>
    <row r="764" ht="15.75" customHeight="1">
      <c r="G764" s="139"/>
    </row>
    <row r="765" ht="15.75" customHeight="1">
      <c r="G765" s="139"/>
    </row>
    <row r="766" ht="15.75" customHeight="1">
      <c r="G766" s="139"/>
    </row>
    <row r="767" ht="15.75" customHeight="1">
      <c r="G767" s="139"/>
    </row>
    <row r="768" ht="15.75" customHeight="1">
      <c r="G768" s="139"/>
    </row>
    <row r="769" ht="15.75" customHeight="1">
      <c r="G769" s="139"/>
    </row>
    <row r="770" ht="15.75" customHeight="1">
      <c r="G770" s="139"/>
    </row>
    <row r="771" ht="15.75" customHeight="1">
      <c r="G771" s="139"/>
    </row>
    <row r="772" ht="15.75" customHeight="1">
      <c r="G772" s="139"/>
    </row>
    <row r="773" ht="15.75" customHeight="1">
      <c r="G773" s="139"/>
    </row>
    <row r="774" ht="15.75" customHeight="1">
      <c r="G774" s="139"/>
    </row>
    <row r="775" ht="15.75" customHeight="1">
      <c r="G775" s="139"/>
    </row>
    <row r="776" ht="15.75" customHeight="1">
      <c r="G776" s="139"/>
    </row>
    <row r="777" ht="15.75" customHeight="1">
      <c r="G777" s="139"/>
    </row>
    <row r="778" ht="15.75" customHeight="1">
      <c r="G778" s="139"/>
    </row>
    <row r="779" ht="15.75" customHeight="1">
      <c r="G779" s="139"/>
    </row>
    <row r="780" ht="15.75" customHeight="1">
      <c r="G780" s="139"/>
    </row>
    <row r="781" ht="15.75" customHeight="1">
      <c r="G781" s="139"/>
    </row>
    <row r="782" ht="15.75" customHeight="1">
      <c r="G782" s="139"/>
    </row>
    <row r="783" ht="15.75" customHeight="1">
      <c r="G783" s="139"/>
    </row>
    <row r="784" ht="15.75" customHeight="1">
      <c r="G784" s="139"/>
    </row>
    <row r="785" ht="15.75" customHeight="1">
      <c r="G785" s="139"/>
    </row>
    <row r="786" ht="15.75" customHeight="1">
      <c r="G786" s="139"/>
    </row>
    <row r="787" ht="15.75" customHeight="1">
      <c r="G787" s="139"/>
    </row>
    <row r="788" ht="15.75" customHeight="1">
      <c r="G788" s="139"/>
    </row>
    <row r="789" ht="15.75" customHeight="1">
      <c r="G789" s="139"/>
    </row>
    <row r="790" ht="15.75" customHeight="1">
      <c r="G790" s="139"/>
    </row>
    <row r="791" ht="15.75" customHeight="1">
      <c r="G791" s="139"/>
    </row>
    <row r="792" ht="15.75" customHeight="1">
      <c r="G792" s="139"/>
    </row>
    <row r="793" ht="15.75" customHeight="1">
      <c r="G793" s="139"/>
    </row>
    <row r="794" ht="15.75" customHeight="1">
      <c r="G794" s="139"/>
    </row>
    <row r="795" ht="15.75" customHeight="1">
      <c r="G795" s="139"/>
    </row>
    <row r="796" ht="15.75" customHeight="1">
      <c r="G796" s="139"/>
    </row>
    <row r="797" ht="15.75" customHeight="1">
      <c r="G797" s="139"/>
    </row>
    <row r="798" ht="15.75" customHeight="1">
      <c r="G798" s="139"/>
    </row>
    <row r="799" ht="15.75" customHeight="1">
      <c r="G799" s="139"/>
    </row>
    <row r="800" ht="15.75" customHeight="1">
      <c r="G800" s="139"/>
    </row>
    <row r="801" ht="15.75" customHeight="1">
      <c r="G801" s="139"/>
    </row>
    <row r="802" ht="15.75" customHeight="1">
      <c r="G802" s="139"/>
    </row>
    <row r="803" ht="15.75" customHeight="1">
      <c r="G803" s="139"/>
    </row>
    <row r="804" ht="15.75" customHeight="1">
      <c r="G804" s="139"/>
    </row>
    <row r="805" ht="15.75" customHeight="1">
      <c r="G805" s="139"/>
    </row>
    <row r="806" ht="15.75" customHeight="1">
      <c r="G806" s="139"/>
    </row>
    <row r="807" ht="15.75" customHeight="1">
      <c r="G807" s="139"/>
    </row>
    <row r="808" ht="15.75" customHeight="1">
      <c r="G808" s="139"/>
    </row>
    <row r="809" ht="15.75" customHeight="1">
      <c r="G809" s="139"/>
    </row>
    <row r="810" ht="15.75" customHeight="1">
      <c r="G810" s="139"/>
    </row>
    <row r="811" ht="15.75" customHeight="1">
      <c r="G811" s="139"/>
    </row>
    <row r="812" ht="15.75" customHeight="1">
      <c r="G812" s="139"/>
    </row>
    <row r="813" ht="15.75" customHeight="1">
      <c r="G813" s="139"/>
    </row>
    <row r="814" ht="15.75" customHeight="1">
      <c r="G814" s="139"/>
    </row>
    <row r="815" ht="15.75" customHeight="1">
      <c r="G815" s="139"/>
    </row>
    <row r="816" ht="15.75" customHeight="1">
      <c r="G816" s="139"/>
    </row>
    <row r="817" ht="15.75" customHeight="1">
      <c r="G817" s="139"/>
    </row>
    <row r="818" ht="15.75" customHeight="1">
      <c r="G818" s="139"/>
    </row>
    <row r="819" ht="15.75" customHeight="1">
      <c r="G819" s="139"/>
    </row>
    <row r="820" ht="15.75" customHeight="1">
      <c r="G820" s="139"/>
    </row>
    <row r="821" ht="15.75" customHeight="1">
      <c r="G821" s="139"/>
    </row>
    <row r="822" ht="15.75" customHeight="1">
      <c r="G822" s="139"/>
    </row>
    <row r="823" ht="15.75" customHeight="1">
      <c r="G823" s="139"/>
    </row>
    <row r="824" ht="15.75" customHeight="1">
      <c r="G824" s="139"/>
    </row>
    <row r="825" ht="15.75" customHeight="1">
      <c r="G825" s="139"/>
    </row>
    <row r="826" ht="15.75" customHeight="1">
      <c r="G826" s="139"/>
    </row>
    <row r="827" ht="15.75" customHeight="1">
      <c r="G827" s="139"/>
    </row>
    <row r="828" ht="15.75" customHeight="1">
      <c r="G828" s="139"/>
    </row>
    <row r="829" ht="15.75" customHeight="1">
      <c r="G829" s="139"/>
    </row>
    <row r="830" ht="15.75" customHeight="1">
      <c r="G830" s="139"/>
    </row>
    <row r="831" ht="15.75" customHeight="1">
      <c r="G831" s="139"/>
    </row>
    <row r="832" ht="15.75" customHeight="1">
      <c r="G832" s="139"/>
    </row>
    <row r="833" ht="15.75" customHeight="1">
      <c r="G833" s="139"/>
    </row>
    <row r="834" ht="15.75" customHeight="1">
      <c r="G834" s="139"/>
    </row>
    <row r="835" ht="15.75" customHeight="1">
      <c r="G835" s="139"/>
    </row>
    <row r="836" ht="15.75" customHeight="1">
      <c r="G836" s="139"/>
    </row>
    <row r="837" ht="15.75" customHeight="1">
      <c r="G837" s="139"/>
    </row>
    <row r="838" ht="15.75" customHeight="1">
      <c r="G838" s="139"/>
    </row>
    <row r="839" ht="15.75" customHeight="1">
      <c r="G839" s="139"/>
    </row>
    <row r="840" ht="15.75" customHeight="1">
      <c r="G840" s="139"/>
    </row>
    <row r="841" ht="15.75" customHeight="1">
      <c r="G841" s="139"/>
    </row>
    <row r="842" ht="15.75" customHeight="1">
      <c r="G842" s="139"/>
    </row>
    <row r="843" ht="15.75" customHeight="1">
      <c r="G843" s="139"/>
    </row>
    <row r="844" ht="15.75" customHeight="1">
      <c r="G844" s="139"/>
    </row>
    <row r="845" ht="15.75" customHeight="1">
      <c r="G845" s="139"/>
    </row>
    <row r="846" ht="15.75" customHeight="1">
      <c r="G846" s="139"/>
    </row>
    <row r="847" ht="15.75" customHeight="1">
      <c r="G847" s="139"/>
    </row>
    <row r="848" ht="15.75" customHeight="1">
      <c r="G848" s="139"/>
    </row>
    <row r="849" ht="15.75" customHeight="1">
      <c r="G849" s="139"/>
    </row>
    <row r="850" ht="15.75" customHeight="1">
      <c r="G850" s="139"/>
    </row>
    <row r="851" ht="15.75" customHeight="1">
      <c r="G851" s="139"/>
    </row>
    <row r="852" ht="15.75" customHeight="1">
      <c r="G852" s="139"/>
    </row>
    <row r="853" ht="15.75" customHeight="1">
      <c r="G853" s="139"/>
    </row>
    <row r="854" ht="15.75" customHeight="1">
      <c r="G854" s="139"/>
    </row>
    <row r="855" ht="15.75" customHeight="1">
      <c r="G855" s="139"/>
    </row>
    <row r="856" ht="15.75" customHeight="1">
      <c r="G856" s="139"/>
    </row>
    <row r="857" ht="15.75" customHeight="1">
      <c r="G857" s="139"/>
    </row>
    <row r="858" ht="15.75" customHeight="1">
      <c r="G858" s="139"/>
    </row>
    <row r="859" ht="15.75" customHeight="1">
      <c r="G859" s="139"/>
    </row>
    <row r="860" ht="15.75" customHeight="1">
      <c r="G860" s="139"/>
    </row>
    <row r="861" ht="15.75" customHeight="1">
      <c r="G861" s="139"/>
    </row>
    <row r="862" ht="15.75" customHeight="1">
      <c r="G862" s="139"/>
    </row>
    <row r="863" ht="15.75" customHeight="1">
      <c r="G863" s="139"/>
    </row>
    <row r="864" ht="15.75" customHeight="1">
      <c r="G864" s="139"/>
    </row>
    <row r="865" ht="15.75" customHeight="1">
      <c r="G865" s="139"/>
    </row>
    <row r="866" ht="15.75" customHeight="1">
      <c r="G866" s="139"/>
    </row>
    <row r="867" ht="15.75" customHeight="1">
      <c r="G867" s="139"/>
    </row>
    <row r="868" ht="15.75" customHeight="1">
      <c r="G868" s="139"/>
    </row>
    <row r="869" ht="15.75" customHeight="1">
      <c r="G869" s="139"/>
    </row>
    <row r="870" ht="15.75" customHeight="1">
      <c r="G870" s="139"/>
    </row>
    <row r="871" ht="15.75" customHeight="1">
      <c r="G871" s="139"/>
    </row>
    <row r="872" ht="15.75" customHeight="1">
      <c r="G872" s="139"/>
    </row>
    <row r="873" ht="15.75" customHeight="1">
      <c r="G873" s="139"/>
    </row>
    <row r="874" ht="15.75" customHeight="1">
      <c r="G874" s="139"/>
    </row>
    <row r="875" ht="15.75" customHeight="1">
      <c r="G875" s="139"/>
    </row>
    <row r="876" ht="15.75" customHeight="1">
      <c r="G876" s="139"/>
    </row>
    <row r="877" ht="15.75" customHeight="1">
      <c r="G877" s="139"/>
    </row>
    <row r="878" ht="15.75" customHeight="1">
      <c r="G878" s="139"/>
    </row>
    <row r="879" ht="15.75" customHeight="1">
      <c r="G879" s="139"/>
    </row>
    <row r="880" ht="15.75" customHeight="1">
      <c r="G880" s="139"/>
    </row>
    <row r="881" ht="15.75" customHeight="1">
      <c r="G881" s="139"/>
    </row>
    <row r="882" ht="15.75" customHeight="1">
      <c r="G882" s="139"/>
    </row>
    <row r="883" ht="15.75" customHeight="1">
      <c r="G883" s="139"/>
    </row>
    <row r="884" ht="15.75" customHeight="1">
      <c r="G884" s="139"/>
    </row>
    <row r="885" ht="15.75" customHeight="1">
      <c r="G885" s="139"/>
    </row>
    <row r="886" ht="15.75" customHeight="1">
      <c r="G886" s="139"/>
    </row>
    <row r="887" ht="15.75" customHeight="1">
      <c r="G887" s="139"/>
    </row>
    <row r="888" ht="15.75" customHeight="1">
      <c r="G888" s="139"/>
    </row>
    <row r="889" ht="15.75" customHeight="1">
      <c r="G889" s="139"/>
    </row>
    <row r="890" ht="15.75" customHeight="1">
      <c r="G890" s="139"/>
    </row>
    <row r="891" ht="15.75" customHeight="1">
      <c r="G891" s="139"/>
    </row>
    <row r="892" ht="15.75" customHeight="1">
      <c r="G892" s="139"/>
    </row>
    <row r="893" ht="15.75" customHeight="1">
      <c r="G893" s="139"/>
    </row>
    <row r="894" ht="15.75" customHeight="1">
      <c r="G894" s="139"/>
    </row>
    <row r="895" ht="15.75" customHeight="1">
      <c r="G895" s="139"/>
    </row>
    <row r="896" ht="15.75" customHeight="1">
      <c r="G896" s="139"/>
    </row>
    <row r="897" ht="15.75" customHeight="1">
      <c r="G897" s="139"/>
    </row>
    <row r="898" ht="15.75" customHeight="1">
      <c r="G898" s="139"/>
    </row>
    <row r="899" ht="15.75" customHeight="1">
      <c r="G899" s="139"/>
    </row>
    <row r="900" ht="15.75" customHeight="1">
      <c r="G900" s="139"/>
    </row>
    <row r="901" ht="15.75" customHeight="1">
      <c r="G901" s="139"/>
    </row>
    <row r="902" ht="15.75" customHeight="1">
      <c r="G902" s="139"/>
    </row>
    <row r="903" ht="15.75" customHeight="1">
      <c r="G903" s="139"/>
    </row>
    <row r="904" ht="15.75" customHeight="1">
      <c r="G904" s="139"/>
    </row>
    <row r="905" ht="15.75" customHeight="1">
      <c r="G905" s="139"/>
    </row>
    <row r="906" ht="15.75" customHeight="1">
      <c r="G906" s="139"/>
    </row>
    <row r="907" ht="15.75" customHeight="1">
      <c r="G907" s="139"/>
    </row>
    <row r="908" ht="15.75" customHeight="1">
      <c r="G908" s="139"/>
    </row>
    <row r="909" ht="15.75" customHeight="1">
      <c r="G909" s="139"/>
    </row>
    <row r="910" ht="15.75" customHeight="1">
      <c r="G910" s="139"/>
    </row>
    <row r="911" ht="15.75" customHeight="1">
      <c r="G911" s="139"/>
    </row>
    <row r="912" ht="15.75" customHeight="1">
      <c r="G912" s="139"/>
    </row>
    <row r="913" ht="15.75" customHeight="1">
      <c r="G913" s="139"/>
    </row>
    <row r="914" ht="15.75" customHeight="1">
      <c r="G914" s="139"/>
    </row>
    <row r="915" ht="15.75" customHeight="1">
      <c r="G915" s="139"/>
    </row>
    <row r="916" ht="15.75" customHeight="1">
      <c r="G916" s="139"/>
    </row>
    <row r="917" ht="15.75" customHeight="1">
      <c r="G917" s="139"/>
    </row>
    <row r="918" ht="15.75" customHeight="1">
      <c r="G918" s="139"/>
    </row>
    <row r="919" ht="15.75" customHeight="1">
      <c r="G919" s="139"/>
    </row>
    <row r="920" ht="15.75" customHeight="1">
      <c r="G920" s="139"/>
    </row>
    <row r="921" ht="15.75" customHeight="1">
      <c r="G921" s="139"/>
    </row>
    <row r="922" ht="15.75" customHeight="1">
      <c r="G922" s="139"/>
    </row>
    <row r="923" ht="15.75" customHeight="1">
      <c r="G923" s="139"/>
    </row>
    <row r="924" ht="15.75" customHeight="1">
      <c r="G924" s="139"/>
    </row>
    <row r="925" ht="15.75" customHeight="1">
      <c r="G925" s="139"/>
    </row>
    <row r="926" ht="15.75" customHeight="1">
      <c r="G926" s="139"/>
    </row>
    <row r="927" ht="15.75" customHeight="1">
      <c r="G927" s="139"/>
    </row>
    <row r="928" ht="15.75" customHeight="1">
      <c r="G928" s="139"/>
    </row>
    <row r="929" ht="15.75" customHeight="1">
      <c r="G929" s="139"/>
    </row>
    <row r="930" ht="15.75" customHeight="1">
      <c r="G930" s="139"/>
    </row>
    <row r="931" ht="15.75" customHeight="1">
      <c r="G931" s="139"/>
    </row>
    <row r="932" ht="15.75" customHeight="1">
      <c r="G932" s="139"/>
    </row>
    <row r="933" ht="15.75" customHeight="1">
      <c r="G933" s="139"/>
    </row>
    <row r="934" ht="15.75" customHeight="1">
      <c r="G934" s="139"/>
    </row>
    <row r="935" ht="15.75" customHeight="1">
      <c r="G935" s="139"/>
    </row>
    <row r="936" ht="15.75" customHeight="1">
      <c r="G936" s="139"/>
    </row>
    <row r="937" ht="15.75" customHeight="1">
      <c r="G937" s="139"/>
    </row>
    <row r="938" ht="15.75" customHeight="1">
      <c r="G938" s="139"/>
    </row>
    <row r="939" ht="15.75" customHeight="1">
      <c r="G939" s="139"/>
    </row>
    <row r="940" ht="15.75" customHeight="1">
      <c r="G940" s="139"/>
    </row>
    <row r="941" ht="15.75" customHeight="1">
      <c r="G941" s="139"/>
    </row>
    <row r="942" ht="15.75" customHeight="1">
      <c r="G942" s="139"/>
    </row>
    <row r="943" ht="15.75" customHeight="1">
      <c r="G943" s="139"/>
    </row>
    <row r="944" ht="15.75" customHeight="1">
      <c r="G944" s="139"/>
    </row>
    <row r="945" ht="15.75" customHeight="1">
      <c r="G945" s="139"/>
    </row>
    <row r="946" ht="15.75" customHeight="1">
      <c r="G946" s="139"/>
    </row>
    <row r="947" ht="15.75" customHeight="1">
      <c r="G947" s="139"/>
    </row>
    <row r="948" ht="15.75" customHeight="1">
      <c r="G948" s="139"/>
    </row>
    <row r="949" ht="15.75" customHeight="1">
      <c r="G949" s="139"/>
    </row>
    <row r="950" ht="15.75" customHeight="1">
      <c r="G950" s="139"/>
    </row>
    <row r="951" ht="15.75" customHeight="1">
      <c r="G951" s="139"/>
    </row>
    <row r="952" ht="15.75" customHeight="1">
      <c r="G952" s="139"/>
    </row>
    <row r="953" ht="15.75" customHeight="1">
      <c r="G953" s="139"/>
    </row>
    <row r="954" ht="15.75" customHeight="1">
      <c r="G954" s="139"/>
    </row>
    <row r="955" ht="15.75" customHeight="1">
      <c r="G955" s="139"/>
    </row>
    <row r="956" ht="15.75" customHeight="1">
      <c r="G956" s="139"/>
    </row>
    <row r="957" ht="15.75" customHeight="1">
      <c r="G957" s="139"/>
    </row>
    <row r="958" ht="15.75" customHeight="1">
      <c r="G958" s="139"/>
    </row>
    <row r="959" ht="15.75" customHeight="1">
      <c r="G959" s="139"/>
    </row>
    <row r="960" ht="15.75" customHeight="1">
      <c r="G960" s="139"/>
    </row>
    <row r="961" ht="15.75" customHeight="1">
      <c r="G961" s="139"/>
    </row>
    <row r="962" ht="15.75" customHeight="1">
      <c r="G962" s="139"/>
    </row>
    <row r="963" ht="15.75" customHeight="1">
      <c r="G963" s="139"/>
    </row>
    <row r="964" ht="15.75" customHeight="1">
      <c r="G964" s="139"/>
    </row>
    <row r="965" ht="15.75" customHeight="1">
      <c r="G965" s="139"/>
    </row>
    <row r="966" ht="15.75" customHeight="1">
      <c r="G966" s="139"/>
    </row>
    <row r="967" ht="15.75" customHeight="1">
      <c r="G967" s="139"/>
    </row>
    <row r="968" ht="15.75" customHeight="1">
      <c r="G968" s="139"/>
    </row>
    <row r="969" ht="15.75" customHeight="1">
      <c r="G969" s="139"/>
    </row>
    <row r="970" ht="15.75" customHeight="1">
      <c r="G970" s="139"/>
    </row>
    <row r="971" ht="15.75" customHeight="1">
      <c r="G971" s="139"/>
    </row>
    <row r="972" ht="15.75" customHeight="1">
      <c r="G972" s="139"/>
    </row>
    <row r="973" ht="15.75" customHeight="1">
      <c r="G973" s="139"/>
    </row>
    <row r="974" ht="15.75" customHeight="1">
      <c r="G974" s="139"/>
    </row>
    <row r="975" ht="15.75" customHeight="1">
      <c r="G975" s="139"/>
    </row>
    <row r="976" ht="15.75" customHeight="1">
      <c r="G976" s="139"/>
    </row>
    <row r="977" ht="15.75" customHeight="1">
      <c r="G977" s="139"/>
    </row>
    <row r="978" ht="15.75" customHeight="1">
      <c r="G978" s="139"/>
    </row>
    <row r="979" ht="15.75" customHeight="1">
      <c r="G979" s="139"/>
    </row>
    <row r="980" ht="15.75" customHeight="1">
      <c r="G980" s="139"/>
    </row>
    <row r="981" ht="15.75" customHeight="1">
      <c r="G981" s="139"/>
    </row>
    <row r="982" ht="15.75" customHeight="1">
      <c r="G982" s="139"/>
    </row>
    <row r="983" ht="15.75" customHeight="1">
      <c r="G983" s="139"/>
    </row>
    <row r="984" ht="15.75" customHeight="1">
      <c r="G984" s="139"/>
    </row>
    <row r="985" ht="15.75" customHeight="1">
      <c r="G985" s="139"/>
    </row>
    <row r="986" ht="15.75" customHeight="1">
      <c r="G986" s="139"/>
    </row>
    <row r="987" ht="15.75" customHeight="1">
      <c r="G987" s="139"/>
    </row>
    <row r="988" ht="15.75" customHeight="1">
      <c r="G988" s="139"/>
    </row>
    <row r="989" ht="15.75" customHeight="1">
      <c r="G989" s="139"/>
    </row>
    <row r="990" ht="15.75" customHeight="1">
      <c r="G990" s="139"/>
    </row>
    <row r="991" ht="15.75" customHeight="1">
      <c r="G991" s="139"/>
    </row>
    <row r="992" ht="15.75" customHeight="1">
      <c r="G992" s="139"/>
    </row>
    <row r="993" ht="15.75" customHeight="1">
      <c r="G993" s="139"/>
    </row>
    <row r="994" ht="15.75" customHeight="1">
      <c r="G994" s="139"/>
    </row>
    <row r="995" ht="15.75" customHeight="1">
      <c r="G995" s="139"/>
    </row>
    <row r="996" ht="15.75" customHeight="1">
      <c r="G996" s="139"/>
    </row>
    <row r="997" ht="15.75" customHeight="1">
      <c r="G997" s="139"/>
    </row>
    <row r="998" ht="15.75" customHeight="1">
      <c r="G998" s="139"/>
    </row>
    <row r="999" ht="15.75" customHeight="1">
      <c r="G999" s="139"/>
    </row>
    <row r="1000" ht="15.75" customHeight="1">
      <c r="G1000" s="139"/>
    </row>
    <row r="1001" ht="15.75" customHeight="1">
      <c r="G1001" s="139"/>
    </row>
    <row r="1002" ht="15.0" customHeight="1">
      <c r="G1002" s="139"/>
    </row>
    <row r="1003" ht="15.0" customHeight="1">
      <c r="G1003" s="139"/>
    </row>
    <row r="1004" ht="15.0" customHeight="1">
      <c r="G1004" s="139"/>
    </row>
    <row r="1005" ht="15.0" customHeight="1">
      <c r="G1005" s="139"/>
    </row>
    <row r="1006" ht="15.0" customHeight="1">
      <c r="G1006" s="139"/>
    </row>
    <row r="1007" ht="15.0" customHeight="1">
      <c r="G1007" s="139"/>
    </row>
    <row r="1008" ht="15.0" customHeight="1">
      <c r="G1008" s="139"/>
    </row>
    <row r="1009" ht="15.0" customHeight="1">
      <c r="G1009" s="139"/>
    </row>
    <row r="1010" ht="15.0" customHeight="1">
      <c r="G1010" s="139"/>
    </row>
    <row r="1011" ht="15.0" customHeight="1">
      <c r="G1011" s="139"/>
    </row>
    <row r="1012" ht="15.0" customHeight="1">
      <c r="G1012" s="139"/>
    </row>
  </sheetData>
  <mergeCells count="82">
    <mergeCell ref="E32:F32"/>
    <mergeCell ref="H32:H35"/>
    <mergeCell ref="E33:F33"/>
    <mergeCell ref="E34:F34"/>
    <mergeCell ref="E35:F35"/>
    <mergeCell ref="B23:C30"/>
    <mergeCell ref="D23:D30"/>
    <mergeCell ref="E23:E26"/>
    <mergeCell ref="E27:E30"/>
    <mergeCell ref="B31:J31"/>
    <mergeCell ref="B32:C35"/>
    <mergeCell ref="D32:D35"/>
    <mergeCell ref="B36:C39"/>
    <mergeCell ref="D36:D39"/>
    <mergeCell ref="E36:F36"/>
    <mergeCell ref="H36:H39"/>
    <mergeCell ref="I36:I39"/>
    <mergeCell ref="J36:J39"/>
    <mergeCell ref="E37:F37"/>
    <mergeCell ref="E38:F38"/>
    <mergeCell ref="E39:F39"/>
    <mergeCell ref="B40:C43"/>
    <mergeCell ref="D40:D43"/>
    <mergeCell ref="H40:H43"/>
    <mergeCell ref="I40:I43"/>
    <mergeCell ref="J40:J43"/>
    <mergeCell ref="B44:J44"/>
    <mergeCell ref="E45:F45"/>
    <mergeCell ref="E46:F46"/>
    <mergeCell ref="E42:F42"/>
    <mergeCell ref="E43:F43"/>
    <mergeCell ref="B45:C48"/>
    <mergeCell ref="D45:D48"/>
    <mergeCell ref="H45:H48"/>
    <mergeCell ref="I45:I48"/>
    <mergeCell ref="J45:J48"/>
    <mergeCell ref="E49:F49"/>
    <mergeCell ref="E50:F50"/>
    <mergeCell ref="E51:F51"/>
    <mergeCell ref="E52:F52"/>
    <mergeCell ref="F53:G53"/>
    <mergeCell ref="E47:F47"/>
    <mergeCell ref="E48:F48"/>
    <mergeCell ref="B49:C52"/>
    <mergeCell ref="D49:D52"/>
    <mergeCell ref="H49:H52"/>
    <mergeCell ref="I49:I52"/>
    <mergeCell ref="J49:J52"/>
    <mergeCell ref="J6:J13"/>
    <mergeCell ref="K6:K13"/>
    <mergeCell ref="J14:J21"/>
    <mergeCell ref="K14:K21"/>
    <mergeCell ref="J23:J30"/>
    <mergeCell ref="K23:K30"/>
    <mergeCell ref="B2:I2"/>
    <mergeCell ref="B3:C4"/>
    <mergeCell ref="D3:D4"/>
    <mergeCell ref="E3:J3"/>
    <mergeCell ref="E4:G4"/>
    <mergeCell ref="B5:J5"/>
    <mergeCell ref="B6:C13"/>
    <mergeCell ref="B22:J22"/>
    <mergeCell ref="D6:D13"/>
    <mergeCell ref="E6:E9"/>
    <mergeCell ref="E10:E13"/>
    <mergeCell ref="B14:C21"/>
    <mergeCell ref="D14:D21"/>
    <mergeCell ref="E14:E17"/>
    <mergeCell ref="E18:E21"/>
    <mergeCell ref="H23:H26"/>
    <mergeCell ref="H27:H30"/>
    <mergeCell ref="H6:H9"/>
    <mergeCell ref="I6:I13"/>
    <mergeCell ref="H10:H13"/>
    <mergeCell ref="H14:H17"/>
    <mergeCell ref="I14:I21"/>
    <mergeCell ref="H18:H21"/>
    <mergeCell ref="I23:I30"/>
    <mergeCell ref="I32:I35"/>
    <mergeCell ref="J32:J35"/>
    <mergeCell ref="E40:F40"/>
    <mergeCell ref="E41:F41"/>
  </mergeCells>
  <dataValidations>
    <dataValidation type="list" allowBlank="1" sqref="H49">
      <formula1>"0,1,2"</formula1>
    </dataValidation>
    <dataValidation type="list" allowBlank="1" sqref="H32 H36 H40 H45">
      <formula1>"0,1,2,3"</formula1>
    </dataValidation>
    <dataValidation type="list" allowBlank="1" showErrorMessage="1" sqref="H6 H10 H14 H18 H23 H27">
      <formula1>"0,1,3,4"</formula1>
    </dataValidation>
  </dataValidations>
  <printOptions horizontalCentered="1" verticalCentered="1"/>
  <pageMargins bottom="0.75" footer="0.0" header="0.0" left="0.5" right="0.5" top="0.75"/>
  <pageSetup paperSize="9"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8.0"/>
    <col customWidth="1" min="2" max="3" width="6.25"/>
    <col customWidth="1" min="4" max="4" width="41.63"/>
    <col customWidth="1" min="5" max="5" width="18.13"/>
    <col customWidth="1" min="6" max="6" width="26.75"/>
    <col customWidth="1" min="7" max="7" width="7.75"/>
    <col customWidth="1" min="8" max="8" width="15.88"/>
    <col customWidth="1" min="9" max="9" width="12.25"/>
    <col customWidth="1" min="10" max="10" width="13.25"/>
    <col customWidth="1" min="11" max="11" width="15.75"/>
    <col customWidth="1" min="12" max="12" width="8.0"/>
    <col customWidth="1" min="13" max="13" width="14.25"/>
    <col customWidth="1" min="14" max="27" width="7.63"/>
  </cols>
  <sheetData>
    <row r="1" ht="34.5" customHeight="1">
      <c r="A1" s="43"/>
      <c r="B1" s="183" t="s">
        <v>191</v>
      </c>
      <c r="C1" s="45"/>
      <c r="D1" s="45"/>
      <c r="E1" s="45"/>
      <c r="F1" s="45"/>
      <c r="G1" s="45"/>
      <c r="H1" s="45"/>
      <c r="I1" s="45"/>
      <c r="J1" s="184"/>
      <c r="K1" s="185"/>
      <c r="L1" s="43"/>
      <c r="M1" s="43"/>
      <c r="N1" s="43"/>
      <c r="O1" s="43"/>
      <c r="P1" s="43"/>
      <c r="Q1" s="43"/>
      <c r="R1" s="43"/>
      <c r="S1" s="43"/>
      <c r="T1" s="43"/>
      <c r="U1" s="43"/>
      <c r="V1" s="43"/>
      <c r="W1" s="43"/>
      <c r="X1" s="43"/>
      <c r="Y1" s="43"/>
      <c r="Z1" s="43"/>
      <c r="AA1" s="43"/>
    </row>
    <row r="2" ht="26.25" customHeight="1">
      <c r="A2" s="43"/>
      <c r="B2" s="61" t="s">
        <v>113</v>
      </c>
      <c r="C2" s="64"/>
      <c r="D2" s="186" t="s">
        <v>25</v>
      </c>
      <c r="E2" s="71" t="s">
        <v>1</v>
      </c>
      <c r="F2" s="12"/>
      <c r="G2" s="12"/>
      <c r="H2" s="12"/>
      <c r="I2" s="12"/>
      <c r="J2" s="12"/>
      <c r="K2" s="185"/>
      <c r="L2" s="43"/>
      <c r="M2" s="43"/>
      <c r="N2" s="43"/>
      <c r="O2" s="43"/>
      <c r="P2" s="43"/>
      <c r="Q2" s="43"/>
      <c r="R2" s="43"/>
      <c r="S2" s="43"/>
      <c r="T2" s="43"/>
      <c r="U2" s="43"/>
      <c r="V2" s="43"/>
      <c r="W2" s="43"/>
      <c r="X2" s="43"/>
      <c r="Y2" s="43"/>
      <c r="Z2" s="43"/>
      <c r="AA2" s="43"/>
    </row>
    <row r="3" ht="64.5" customHeight="1">
      <c r="A3" s="43"/>
      <c r="B3" s="66"/>
      <c r="C3" s="67"/>
      <c r="D3" s="58"/>
      <c r="E3" s="71" t="s">
        <v>42</v>
      </c>
      <c r="F3" s="12"/>
      <c r="G3" s="15"/>
      <c r="H3" s="49" t="s">
        <v>1</v>
      </c>
      <c r="I3" s="47" t="s">
        <v>26</v>
      </c>
      <c r="J3" s="49" t="s">
        <v>27</v>
      </c>
      <c r="K3" s="54"/>
      <c r="L3" s="43"/>
      <c r="M3" s="43"/>
      <c r="N3" s="43"/>
      <c r="O3" s="43"/>
      <c r="P3" s="43"/>
      <c r="Q3" s="43"/>
      <c r="R3" s="43"/>
      <c r="S3" s="43"/>
      <c r="T3" s="43"/>
      <c r="U3" s="43"/>
      <c r="V3" s="43"/>
      <c r="W3" s="43"/>
      <c r="X3" s="43"/>
      <c r="Y3" s="43"/>
      <c r="Z3" s="43"/>
      <c r="AA3" s="43"/>
    </row>
    <row r="4" ht="32.25" customHeight="1">
      <c r="A4" s="43"/>
      <c r="B4" s="77" t="s">
        <v>192</v>
      </c>
      <c r="C4" s="12"/>
      <c r="D4" s="12"/>
      <c r="E4" s="12"/>
      <c r="F4" s="12"/>
      <c r="G4" s="12"/>
      <c r="H4" s="12"/>
      <c r="I4" s="12"/>
      <c r="J4" s="15"/>
      <c r="K4" s="187"/>
      <c r="L4" s="43"/>
      <c r="M4" s="43"/>
      <c r="N4" s="43"/>
      <c r="O4" s="43"/>
      <c r="P4" s="43"/>
      <c r="Q4" s="43"/>
      <c r="R4" s="43"/>
      <c r="S4" s="43"/>
      <c r="T4" s="43"/>
      <c r="U4" s="43"/>
      <c r="V4" s="43"/>
      <c r="W4" s="43"/>
      <c r="X4" s="43"/>
      <c r="Y4" s="43"/>
      <c r="Z4" s="43"/>
      <c r="AA4" s="43"/>
    </row>
    <row r="5" ht="32.25" customHeight="1">
      <c r="A5" s="43"/>
      <c r="B5" s="77" t="s">
        <v>193</v>
      </c>
      <c r="C5" s="12"/>
      <c r="D5" s="12"/>
      <c r="E5" s="12"/>
      <c r="F5" s="12"/>
      <c r="G5" s="12"/>
      <c r="H5" s="12"/>
      <c r="I5" s="12"/>
      <c r="J5" s="15"/>
      <c r="K5" s="188"/>
      <c r="L5" s="43"/>
      <c r="M5" s="43"/>
      <c r="N5" s="43"/>
      <c r="O5" s="43"/>
      <c r="P5" s="43"/>
      <c r="Q5" s="43"/>
      <c r="R5" s="43"/>
      <c r="S5" s="43"/>
      <c r="T5" s="43"/>
      <c r="U5" s="43"/>
      <c r="V5" s="43"/>
      <c r="W5" s="43"/>
      <c r="X5" s="43"/>
      <c r="Y5" s="43"/>
      <c r="Z5" s="43"/>
      <c r="AA5" s="43"/>
    </row>
    <row r="6" ht="33.75" customHeight="1">
      <c r="A6" s="43"/>
      <c r="B6" s="61" t="s">
        <v>194</v>
      </c>
      <c r="C6" s="64"/>
      <c r="D6" s="154" t="s">
        <v>195</v>
      </c>
      <c r="E6" s="80" t="s">
        <v>46</v>
      </c>
      <c r="F6" s="45"/>
      <c r="G6" s="103">
        <v>0.0</v>
      </c>
      <c r="H6" s="52"/>
      <c r="I6" s="53">
        <v>4.0</v>
      </c>
      <c r="J6" s="117" t="str">
        <f>H6&amp;"/"&amp;I6</f>
        <v>/4</v>
      </c>
      <c r="K6" s="43"/>
      <c r="L6" s="43"/>
      <c r="M6" s="43"/>
      <c r="N6" s="43"/>
      <c r="O6" s="43"/>
      <c r="P6" s="43"/>
      <c r="Q6" s="43"/>
      <c r="R6" s="43"/>
      <c r="S6" s="43"/>
      <c r="T6" s="43"/>
      <c r="U6" s="43"/>
      <c r="V6" s="43"/>
      <c r="W6" s="43"/>
      <c r="X6" s="43"/>
      <c r="Y6" s="43"/>
      <c r="Z6" s="43"/>
    </row>
    <row r="7" ht="33.75" customHeight="1">
      <c r="A7" s="43"/>
      <c r="B7" s="84"/>
      <c r="C7" s="102"/>
      <c r="D7" s="55"/>
      <c r="E7" s="16" t="s">
        <v>53</v>
      </c>
      <c r="F7" s="12"/>
      <c r="G7" s="103" t="s">
        <v>48</v>
      </c>
      <c r="H7" s="55"/>
      <c r="I7" s="55"/>
      <c r="J7" s="55"/>
      <c r="K7" s="43"/>
      <c r="L7" s="43"/>
      <c r="M7" s="43"/>
      <c r="N7" s="43"/>
      <c r="O7" s="43"/>
      <c r="P7" s="43"/>
      <c r="Q7" s="43"/>
      <c r="R7" s="43"/>
      <c r="S7" s="43"/>
      <c r="T7" s="43"/>
      <c r="U7" s="43"/>
      <c r="V7" s="43"/>
      <c r="W7" s="43"/>
      <c r="X7" s="43"/>
      <c r="Y7" s="43"/>
      <c r="Z7" s="43"/>
    </row>
    <row r="8" ht="33.75" customHeight="1">
      <c r="A8" s="43"/>
      <c r="B8" s="84"/>
      <c r="C8" s="102"/>
      <c r="D8" s="55"/>
      <c r="E8" s="87" t="s">
        <v>54</v>
      </c>
      <c r="F8" s="12"/>
      <c r="G8" s="85" t="s">
        <v>55</v>
      </c>
      <c r="H8" s="55"/>
      <c r="I8" s="55"/>
      <c r="J8" s="55"/>
      <c r="K8" s="43"/>
      <c r="L8" s="43"/>
      <c r="M8" s="43"/>
      <c r="N8" s="43"/>
      <c r="O8" s="43"/>
      <c r="P8" s="43"/>
      <c r="Q8" s="43"/>
      <c r="R8" s="43"/>
      <c r="S8" s="43"/>
      <c r="T8" s="43"/>
      <c r="U8" s="43"/>
      <c r="V8" s="43"/>
      <c r="W8" s="43"/>
      <c r="X8" s="43"/>
      <c r="Y8" s="43"/>
      <c r="Z8" s="43"/>
    </row>
    <row r="9" ht="33.75" customHeight="1">
      <c r="A9" s="43"/>
      <c r="B9" s="66"/>
      <c r="C9" s="67"/>
      <c r="D9" s="58"/>
      <c r="E9" s="120" t="s">
        <v>70</v>
      </c>
      <c r="F9" s="15"/>
      <c r="G9" s="103" t="s">
        <v>48</v>
      </c>
      <c r="H9" s="58"/>
      <c r="I9" s="58"/>
      <c r="J9" s="58"/>
      <c r="K9" s="43"/>
      <c r="L9" s="43"/>
      <c r="M9" s="43"/>
      <c r="N9" s="43"/>
      <c r="O9" s="43"/>
      <c r="P9" s="43"/>
      <c r="Q9" s="43"/>
      <c r="R9" s="43"/>
      <c r="S9" s="43"/>
      <c r="T9" s="43"/>
      <c r="U9" s="43"/>
      <c r="V9" s="43"/>
      <c r="W9" s="43"/>
      <c r="X9" s="43"/>
      <c r="Y9" s="43"/>
      <c r="Z9" s="43"/>
    </row>
    <row r="10" ht="43.5" customHeight="1">
      <c r="A10" s="43"/>
      <c r="B10" s="189" t="s">
        <v>196</v>
      </c>
      <c r="J10" s="102"/>
      <c r="K10" s="70"/>
      <c r="L10" s="43"/>
      <c r="M10" s="43"/>
      <c r="N10" s="43"/>
      <c r="O10" s="43"/>
      <c r="P10" s="43"/>
      <c r="Q10" s="43"/>
      <c r="R10" s="43"/>
      <c r="S10" s="43"/>
      <c r="T10" s="43"/>
      <c r="U10" s="43"/>
      <c r="V10" s="43"/>
      <c r="W10" s="43"/>
      <c r="X10" s="43"/>
      <c r="Y10" s="43"/>
      <c r="Z10" s="43"/>
      <c r="AA10" s="43"/>
    </row>
    <row r="11" ht="52.5" customHeight="1">
      <c r="A11" s="43"/>
      <c r="B11" s="61" t="s">
        <v>197</v>
      </c>
      <c r="C11" s="64"/>
      <c r="D11" s="79" t="s">
        <v>198</v>
      </c>
      <c r="E11" s="51" t="s">
        <v>46</v>
      </c>
      <c r="F11" s="15"/>
      <c r="G11" s="141">
        <v>0.0</v>
      </c>
      <c r="H11" s="52"/>
      <c r="I11" s="53">
        <v>4.0</v>
      </c>
      <c r="J11" s="53" t="str">
        <f>H11&amp;"/"&amp;I11</f>
        <v>/4</v>
      </c>
      <c r="K11" s="43"/>
      <c r="L11" s="43"/>
      <c r="M11" s="43"/>
      <c r="N11" s="43"/>
      <c r="O11" s="43"/>
      <c r="P11" s="43"/>
      <c r="Q11" s="43"/>
      <c r="R11" s="43"/>
      <c r="S11" s="43"/>
      <c r="T11" s="43"/>
      <c r="U11" s="43"/>
      <c r="V11" s="43"/>
      <c r="W11" s="43"/>
      <c r="X11" s="43"/>
      <c r="Y11" s="43"/>
      <c r="Z11" s="43"/>
    </row>
    <row r="12" ht="52.5" customHeight="1">
      <c r="A12" s="43"/>
      <c r="B12" s="84"/>
      <c r="C12" s="102"/>
      <c r="D12" s="55"/>
      <c r="E12" s="51" t="s">
        <v>199</v>
      </c>
      <c r="F12" s="15"/>
      <c r="G12" s="141" t="s">
        <v>48</v>
      </c>
      <c r="H12" s="55"/>
      <c r="I12" s="55"/>
      <c r="J12" s="55"/>
      <c r="K12" s="43"/>
      <c r="L12" s="43"/>
      <c r="M12" s="43"/>
      <c r="N12" s="43"/>
      <c r="O12" s="43"/>
      <c r="P12" s="43"/>
      <c r="Q12" s="43"/>
      <c r="R12" s="43"/>
      <c r="S12" s="43"/>
      <c r="T12" s="43"/>
      <c r="U12" s="43"/>
      <c r="V12" s="43"/>
      <c r="W12" s="43"/>
      <c r="X12" s="43"/>
      <c r="Y12" s="43"/>
      <c r="Z12" s="43"/>
    </row>
    <row r="13" ht="43.5" customHeight="1">
      <c r="A13" s="43"/>
      <c r="B13" s="84"/>
      <c r="C13" s="102"/>
      <c r="D13" s="55"/>
      <c r="E13" s="51" t="s">
        <v>200</v>
      </c>
      <c r="F13" s="15"/>
      <c r="G13" s="141" t="s">
        <v>55</v>
      </c>
      <c r="H13" s="55"/>
      <c r="I13" s="55"/>
      <c r="J13" s="55"/>
      <c r="K13" s="43"/>
      <c r="L13" s="43"/>
      <c r="M13" s="43"/>
      <c r="N13" s="43"/>
      <c r="O13" s="43"/>
      <c r="P13" s="43"/>
      <c r="Q13" s="43"/>
      <c r="R13" s="43"/>
      <c r="S13" s="43"/>
      <c r="T13" s="43"/>
      <c r="U13" s="43"/>
      <c r="V13" s="43"/>
      <c r="W13" s="43"/>
      <c r="X13" s="43"/>
      <c r="Y13" s="43"/>
      <c r="Z13" s="43"/>
    </row>
    <row r="14" ht="48.75" customHeight="1">
      <c r="A14" s="43"/>
      <c r="B14" s="66"/>
      <c r="C14" s="67"/>
      <c r="D14" s="58"/>
      <c r="E14" s="51" t="s">
        <v>70</v>
      </c>
      <c r="F14" s="15"/>
      <c r="G14" s="103" t="s">
        <v>48</v>
      </c>
      <c r="H14" s="58"/>
      <c r="I14" s="58"/>
      <c r="J14" s="58"/>
      <c r="K14" s="43"/>
      <c r="L14" s="43"/>
      <c r="M14" s="43"/>
      <c r="N14" s="43"/>
      <c r="O14" s="43"/>
      <c r="P14" s="43"/>
      <c r="Q14" s="43"/>
      <c r="R14" s="43"/>
      <c r="S14" s="43"/>
      <c r="T14" s="43"/>
      <c r="U14" s="43"/>
      <c r="V14" s="43"/>
      <c r="W14" s="43"/>
      <c r="X14" s="43"/>
      <c r="Y14" s="43"/>
      <c r="Z14" s="43"/>
    </row>
    <row r="15" ht="56.25" customHeight="1">
      <c r="A15" s="43"/>
      <c r="B15" s="128" t="s">
        <v>201</v>
      </c>
      <c r="C15" s="64"/>
      <c r="D15" s="89" t="s">
        <v>202</v>
      </c>
      <c r="E15" s="190" t="s">
        <v>118</v>
      </c>
      <c r="F15" s="191"/>
      <c r="G15" s="166">
        <v>0.0</v>
      </c>
      <c r="H15" s="52"/>
      <c r="I15" s="53">
        <v>4.0</v>
      </c>
      <c r="J15" s="53" t="str">
        <f>H15&amp;"/"&amp;I15</f>
        <v>/4</v>
      </c>
      <c r="K15" s="43"/>
      <c r="L15" s="43"/>
      <c r="M15" s="43"/>
      <c r="N15" s="43"/>
      <c r="O15" s="43"/>
      <c r="P15" s="43"/>
      <c r="Q15" s="43"/>
      <c r="R15" s="43"/>
      <c r="S15" s="43"/>
      <c r="T15" s="43"/>
      <c r="U15" s="43"/>
      <c r="V15" s="43"/>
      <c r="W15" s="43"/>
      <c r="X15" s="43"/>
      <c r="Y15" s="43"/>
      <c r="Z15" s="43"/>
    </row>
    <row r="16" ht="56.25" customHeight="1">
      <c r="A16" s="43"/>
      <c r="B16" s="84"/>
      <c r="C16" s="102"/>
      <c r="D16" s="55"/>
      <c r="E16" s="192" t="s">
        <v>203</v>
      </c>
      <c r="F16" s="15"/>
      <c r="G16" s="85" t="s">
        <v>48</v>
      </c>
      <c r="H16" s="55"/>
      <c r="I16" s="55"/>
      <c r="J16" s="55"/>
      <c r="K16" s="43"/>
      <c r="L16" s="43"/>
      <c r="M16" s="43"/>
      <c r="N16" s="43"/>
      <c r="O16" s="43"/>
      <c r="P16" s="43"/>
      <c r="Q16" s="43"/>
      <c r="R16" s="43"/>
      <c r="S16" s="43"/>
      <c r="T16" s="43"/>
      <c r="U16" s="43"/>
      <c r="V16" s="43"/>
      <c r="W16" s="43"/>
      <c r="X16" s="43"/>
      <c r="Y16" s="43"/>
      <c r="Z16" s="43"/>
    </row>
    <row r="17" ht="49.5" customHeight="1">
      <c r="A17" s="43"/>
      <c r="B17" s="84"/>
      <c r="C17" s="102"/>
      <c r="D17" s="55"/>
      <c r="E17" s="193" t="s">
        <v>204</v>
      </c>
      <c r="F17" s="15"/>
      <c r="G17" s="85" t="s">
        <v>55</v>
      </c>
      <c r="H17" s="55"/>
      <c r="I17" s="55"/>
      <c r="J17" s="55"/>
      <c r="K17" s="43"/>
      <c r="L17" s="43"/>
      <c r="M17" s="43"/>
      <c r="N17" s="43"/>
      <c r="O17" s="43"/>
      <c r="P17" s="43"/>
      <c r="Q17" s="43"/>
      <c r="R17" s="43"/>
      <c r="S17" s="43"/>
      <c r="T17" s="43"/>
      <c r="U17" s="43"/>
      <c r="V17" s="43"/>
      <c r="W17" s="43"/>
      <c r="X17" s="43"/>
      <c r="Y17" s="43"/>
      <c r="Z17" s="43"/>
    </row>
    <row r="18" ht="49.5" customHeight="1">
      <c r="A18" s="43"/>
      <c r="B18" s="66"/>
      <c r="C18" s="67"/>
      <c r="D18" s="58"/>
      <c r="E18" s="51" t="s">
        <v>70</v>
      </c>
      <c r="F18" s="15"/>
      <c r="G18" s="103" t="s">
        <v>48</v>
      </c>
      <c r="H18" s="58"/>
      <c r="I18" s="58"/>
      <c r="J18" s="58"/>
      <c r="K18" s="43"/>
      <c r="L18" s="43"/>
      <c r="M18" s="43"/>
      <c r="N18" s="43"/>
      <c r="O18" s="43"/>
      <c r="P18" s="43"/>
      <c r="Q18" s="43"/>
      <c r="R18" s="43"/>
      <c r="S18" s="43"/>
      <c r="T18" s="43"/>
      <c r="U18" s="43"/>
      <c r="V18" s="43"/>
      <c r="W18" s="43"/>
      <c r="X18" s="43"/>
      <c r="Y18" s="43"/>
      <c r="Z18" s="43"/>
    </row>
    <row r="19" ht="49.5" customHeight="1">
      <c r="A19" s="43"/>
      <c r="B19" s="61" t="s">
        <v>205</v>
      </c>
      <c r="C19" s="64"/>
      <c r="D19" s="79" t="s">
        <v>206</v>
      </c>
      <c r="E19" s="190" t="s">
        <v>118</v>
      </c>
      <c r="F19" s="191"/>
      <c r="G19" s="166">
        <v>0.0</v>
      </c>
      <c r="H19" s="52"/>
      <c r="I19" s="53">
        <v>4.0</v>
      </c>
      <c r="J19" s="53" t="str">
        <f>H19&amp;"/"&amp;I19</f>
        <v>/4</v>
      </c>
      <c r="K19" s="43"/>
      <c r="L19" s="43"/>
      <c r="M19" s="43"/>
      <c r="N19" s="43"/>
      <c r="O19" s="43"/>
      <c r="P19" s="43"/>
      <c r="Q19" s="43"/>
      <c r="R19" s="43"/>
      <c r="S19" s="43"/>
      <c r="T19" s="43"/>
      <c r="U19" s="43"/>
      <c r="V19" s="43"/>
      <c r="W19" s="43"/>
      <c r="X19" s="43"/>
      <c r="Y19" s="43"/>
      <c r="Z19" s="43"/>
    </row>
    <row r="20" ht="49.5" customHeight="1">
      <c r="A20" s="43"/>
      <c r="B20" s="84"/>
      <c r="C20" s="102"/>
      <c r="D20" s="55"/>
      <c r="E20" s="192" t="s">
        <v>203</v>
      </c>
      <c r="F20" s="15"/>
      <c r="G20" s="85" t="s">
        <v>48</v>
      </c>
      <c r="H20" s="55"/>
      <c r="I20" s="55"/>
      <c r="J20" s="55"/>
      <c r="K20" s="43"/>
      <c r="L20" s="43"/>
      <c r="M20" s="43"/>
      <c r="N20" s="43"/>
      <c r="O20" s="43"/>
      <c r="P20" s="43"/>
      <c r="Q20" s="43"/>
      <c r="R20" s="43"/>
      <c r="S20" s="43"/>
      <c r="T20" s="43"/>
      <c r="U20" s="43"/>
      <c r="V20" s="43"/>
      <c r="W20" s="43"/>
      <c r="X20" s="43"/>
      <c r="Y20" s="43"/>
      <c r="Z20" s="43"/>
    </row>
    <row r="21" ht="49.5" customHeight="1">
      <c r="A21" s="43"/>
      <c r="B21" s="84"/>
      <c r="C21" s="102"/>
      <c r="D21" s="55"/>
      <c r="E21" s="193" t="s">
        <v>204</v>
      </c>
      <c r="F21" s="15"/>
      <c r="G21" s="85" t="s">
        <v>55</v>
      </c>
      <c r="H21" s="55"/>
      <c r="I21" s="55"/>
      <c r="J21" s="55"/>
      <c r="K21" s="43"/>
      <c r="L21" s="43"/>
      <c r="M21" s="43"/>
      <c r="N21" s="43"/>
      <c r="O21" s="43"/>
      <c r="P21" s="43"/>
      <c r="Q21" s="43"/>
      <c r="R21" s="43"/>
      <c r="S21" s="43"/>
      <c r="T21" s="43"/>
      <c r="U21" s="43"/>
      <c r="V21" s="43"/>
      <c r="W21" s="43"/>
      <c r="X21" s="43"/>
      <c r="Y21" s="43"/>
      <c r="Z21" s="43"/>
    </row>
    <row r="22" ht="49.5" customHeight="1">
      <c r="A22" s="43"/>
      <c r="B22" s="66"/>
      <c r="C22" s="67"/>
      <c r="D22" s="58"/>
      <c r="E22" s="51" t="s">
        <v>70</v>
      </c>
      <c r="F22" s="15"/>
      <c r="G22" s="103" t="s">
        <v>48</v>
      </c>
      <c r="H22" s="112"/>
      <c r="I22" s="58"/>
      <c r="J22" s="58"/>
      <c r="K22" s="43"/>
      <c r="L22" s="43"/>
      <c r="M22" s="43"/>
      <c r="N22" s="43"/>
      <c r="O22" s="43"/>
      <c r="P22" s="43"/>
      <c r="Q22" s="43"/>
      <c r="R22" s="43"/>
      <c r="S22" s="43"/>
      <c r="T22" s="43"/>
      <c r="U22" s="43"/>
      <c r="V22" s="43"/>
      <c r="W22" s="43"/>
      <c r="X22" s="43"/>
      <c r="Y22" s="43"/>
      <c r="Z22" s="43"/>
    </row>
    <row r="23" ht="32.25" customHeight="1">
      <c r="A23" s="43"/>
      <c r="B23" s="150" t="s">
        <v>207</v>
      </c>
      <c r="C23" s="194" t="s">
        <v>208</v>
      </c>
      <c r="D23" s="154" t="s">
        <v>209</v>
      </c>
      <c r="E23" s="195" t="s">
        <v>46</v>
      </c>
      <c r="F23" s="15"/>
      <c r="G23" s="196">
        <v>0.0</v>
      </c>
      <c r="H23" s="197"/>
      <c r="I23" s="198">
        <v>4.0</v>
      </c>
      <c r="J23" s="199" t="str">
        <f>H23&amp;"/"&amp;I23</f>
        <v>/4</v>
      </c>
      <c r="K23" s="43"/>
      <c r="L23" s="43"/>
      <c r="M23" s="43"/>
      <c r="N23" s="43"/>
      <c r="O23" s="43"/>
      <c r="P23" s="43"/>
      <c r="Q23" s="43"/>
      <c r="R23" s="43"/>
      <c r="S23" s="43"/>
      <c r="T23" s="43"/>
      <c r="U23" s="43"/>
      <c r="V23" s="43"/>
      <c r="W23" s="43"/>
      <c r="X23" s="43"/>
      <c r="Y23" s="43"/>
      <c r="Z23" s="43"/>
    </row>
    <row r="24" ht="32.25" customHeight="1">
      <c r="A24" s="43"/>
      <c r="B24" s="84"/>
      <c r="C24" s="55"/>
      <c r="D24" s="55"/>
      <c r="E24" s="195" t="s">
        <v>84</v>
      </c>
      <c r="F24" s="15"/>
      <c r="G24" s="145" t="s">
        <v>55</v>
      </c>
      <c r="H24" s="55"/>
      <c r="I24" s="105"/>
      <c r="J24" s="55"/>
      <c r="K24" s="43"/>
      <c r="L24" s="43"/>
      <c r="M24" s="43"/>
      <c r="N24" s="43"/>
      <c r="O24" s="43"/>
      <c r="P24" s="43"/>
      <c r="Q24" s="43"/>
      <c r="R24" s="43"/>
      <c r="S24" s="43"/>
      <c r="T24" s="43"/>
      <c r="U24" s="43"/>
      <c r="V24" s="43"/>
      <c r="W24" s="43"/>
      <c r="X24" s="43"/>
      <c r="Y24" s="43"/>
      <c r="Z24" s="43"/>
    </row>
    <row r="25" ht="32.25" customHeight="1">
      <c r="A25" s="43"/>
      <c r="B25" s="84"/>
      <c r="C25" s="58"/>
      <c r="D25" s="58"/>
      <c r="E25" s="195" t="s">
        <v>70</v>
      </c>
      <c r="F25" s="15"/>
      <c r="G25" s="110" t="s">
        <v>48</v>
      </c>
      <c r="H25" s="58"/>
      <c r="I25" s="121"/>
      <c r="J25" s="58"/>
      <c r="K25" s="43"/>
      <c r="L25" s="43"/>
      <c r="M25" s="43"/>
      <c r="N25" s="43"/>
      <c r="O25" s="43"/>
      <c r="P25" s="43"/>
      <c r="Q25" s="43"/>
      <c r="R25" s="43"/>
      <c r="S25" s="43"/>
      <c r="T25" s="43"/>
      <c r="U25" s="43"/>
      <c r="V25" s="43"/>
      <c r="W25" s="43"/>
      <c r="X25" s="43"/>
      <c r="Y25" s="43"/>
      <c r="Z25" s="43"/>
    </row>
    <row r="26" ht="32.25" customHeight="1">
      <c r="A26" s="43"/>
      <c r="B26" s="84"/>
      <c r="C26" s="194" t="s">
        <v>210</v>
      </c>
      <c r="D26" s="114" t="s">
        <v>211</v>
      </c>
      <c r="E26" s="195" t="s">
        <v>212</v>
      </c>
      <c r="F26" s="15"/>
      <c r="G26" s="200">
        <v>0.0</v>
      </c>
      <c r="H26" s="201"/>
      <c r="I26" s="202">
        <v>2.0</v>
      </c>
      <c r="J26" s="199" t="str">
        <f>H26&amp;"/"&amp;I26</f>
        <v>/2</v>
      </c>
      <c r="K26" s="43"/>
      <c r="L26" s="43"/>
      <c r="M26" s="43"/>
      <c r="N26" s="43"/>
      <c r="O26" s="43"/>
      <c r="P26" s="43"/>
      <c r="Q26" s="43"/>
      <c r="R26" s="43"/>
      <c r="S26" s="43"/>
      <c r="T26" s="43"/>
      <c r="U26" s="43"/>
      <c r="V26" s="43"/>
      <c r="W26" s="43"/>
      <c r="X26" s="43"/>
      <c r="Y26" s="43"/>
      <c r="Z26" s="43"/>
    </row>
    <row r="27" ht="32.25" customHeight="1">
      <c r="A27" s="43"/>
      <c r="B27" s="66"/>
      <c r="C27" s="58"/>
      <c r="D27" s="67"/>
      <c r="E27" s="195" t="s">
        <v>213</v>
      </c>
      <c r="F27" s="15"/>
      <c r="G27" s="103" t="s">
        <v>50</v>
      </c>
      <c r="H27" s="58"/>
      <c r="I27" s="134"/>
      <c r="J27" s="58"/>
      <c r="K27" s="43"/>
      <c r="L27" s="43"/>
      <c r="M27" s="43"/>
      <c r="N27" s="43"/>
      <c r="O27" s="43"/>
      <c r="P27" s="43"/>
      <c r="Q27" s="43"/>
      <c r="R27" s="43"/>
      <c r="S27" s="43"/>
      <c r="T27" s="43"/>
      <c r="U27" s="43"/>
      <c r="V27" s="43"/>
      <c r="W27" s="43"/>
      <c r="X27" s="43"/>
      <c r="Y27" s="43"/>
      <c r="Z27" s="43"/>
    </row>
    <row r="28" ht="32.25" customHeight="1">
      <c r="A28" s="43"/>
      <c r="B28" s="61" t="s">
        <v>214</v>
      </c>
      <c r="C28" s="64"/>
      <c r="D28" s="203" t="s">
        <v>215</v>
      </c>
      <c r="E28" s="204" t="s">
        <v>216</v>
      </c>
      <c r="F28" s="205" t="s">
        <v>212</v>
      </c>
      <c r="G28" s="206">
        <v>0.0</v>
      </c>
      <c r="H28" s="52"/>
      <c r="I28" s="53">
        <v>6.0</v>
      </c>
      <c r="J28" s="53">
        <f>SUM(H28:H33)</f>
        <v>0</v>
      </c>
      <c r="K28" s="53" t="str">
        <f>J28&amp;"/"&amp;I28</f>
        <v>0/6</v>
      </c>
      <c r="L28" s="43"/>
      <c r="M28" s="43"/>
      <c r="N28" s="43"/>
      <c r="O28" s="43"/>
      <c r="P28" s="43"/>
      <c r="Q28" s="43"/>
      <c r="R28" s="43"/>
      <c r="S28" s="43"/>
      <c r="T28" s="43"/>
      <c r="U28" s="43"/>
      <c r="V28" s="43"/>
      <c r="W28" s="43"/>
      <c r="X28" s="43"/>
      <c r="Y28" s="43"/>
      <c r="Z28" s="43"/>
    </row>
    <row r="29" ht="32.25" customHeight="1">
      <c r="A29" s="43"/>
      <c r="B29" s="84"/>
      <c r="C29" s="102"/>
      <c r="D29" s="84"/>
      <c r="E29" s="58"/>
      <c r="F29" s="207" t="s">
        <v>213</v>
      </c>
      <c r="G29" s="85" t="s">
        <v>50</v>
      </c>
      <c r="H29" s="58"/>
      <c r="I29" s="55"/>
      <c r="J29" s="55"/>
      <c r="K29" s="55"/>
      <c r="L29" s="43"/>
      <c r="M29" s="43"/>
      <c r="N29" s="43"/>
      <c r="O29" s="43"/>
      <c r="P29" s="43"/>
      <c r="Q29" s="43"/>
      <c r="R29" s="43"/>
      <c r="S29" s="43"/>
      <c r="T29" s="43"/>
      <c r="U29" s="43"/>
      <c r="V29" s="43"/>
      <c r="W29" s="43"/>
      <c r="X29" s="43"/>
      <c r="Y29" s="43"/>
      <c r="Z29" s="43"/>
    </row>
    <row r="30" ht="32.25" customHeight="1">
      <c r="A30" s="43"/>
      <c r="B30" s="84"/>
      <c r="C30" s="102"/>
      <c r="D30" s="84"/>
      <c r="E30" s="204" t="s">
        <v>217</v>
      </c>
      <c r="F30" s="205" t="s">
        <v>212</v>
      </c>
      <c r="G30" s="206">
        <v>0.0</v>
      </c>
      <c r="H30" s="52"/>
      <c r="I30" s="55"/>
      <c r="J30" s="55"/>
      <c r="K30" s="55"/>
      <c r="L30" s="43"/>
      <c r="M30" s="43"/>
      <c r="N30" s="43"/>
      <c r="O30" s="43"/>
      <c r="P30" s="43"/>
      <c r="Q30" s="43"/>
      <c r="R30" s="43"/>
      <c r="S30" s="43"/>
      <c r="T30" s="43"/>
      <c r="U30" s="43"/>
      <c r="V30" s="43"/>
      <c r="W30" s="43"/>
      <c r="X30" s="43"/>
      <c r="Y30" s="43"/>
      <c r="Z30" s="43"/>
    </row>
    <row r="31" ht="32.25" customHeight="1">
      <c r="A31" s="43"/>
      <c r="B31" s="84"/>
      <c r="C31" s="102"/>
      <c r="D31" s="84"/>
      <c r="E31" s="58"/>
      <c r="F31" s="207" t="s">
        <v>213</v>
      </c>
      <c r="G31" s="85" t="s">
        <v>50</v>
      </c>
      <c r="H31" s="58"/>
      <c r="I31" s="55"/>
      <c r="J31" s="55"/>
      <c r="K31" s="55"/>
      <c r="L31" s="43"/>
      <c r="M31" s="43"/>
      <c r="N31" s="43"/>
      <c r="O31" s="43"/>
      <c r="P31" s="43"/>
      <c r="Q31" s="43"/>
      <c r="R31" s="43"/>
      <c r="S31" s="43"/>
      <c r="T31" s="43"/>
      <c r="U31" s="43"/>
      <c r="V31" s="43"/>
      <c r="W31" s="43"/>
      <c r="X31" s="43"/>
      <c r="Y31" s="43"/>
      <c r="Z31" s="43"/>
    </row>
    <row r="32" ht="32.25" customHeight="1">
      <c r="A32" s="43"/>
      <c r="B32" s="84"/>
      <c r="C32" s="102"/>
      <c r="D32" s="84"/>
      <c r="E32" s="204" t="s">
        <v>218</v>
      </c>
      <c r="F32" s="205" t="s">
        <v>212</v>
      </c>
      <c r="G32" s="206">
        <v>0.0</v>
      </c>
      <c r="H32" s="82"/>
      <c r="I32" s="55"/>
      <c r="J32" s="55"/>
      <c r="K32" s="55"/>
      <c r="L32" s="43"/>
      <c r="M32" s="43"/>
      <c r="N32" s="43"/>
      <c r="O32" s="43"/>
      <c r="P32" s="43"/>
      <c r="Q32" s="43"/>
      <c r="R32" s="43"/>
      <c r="S32" s="43"/>
      <c r="T32" s="43"/>
      <c r="U32" s="43"/>
      <c r="V32" s="43"/>
      <c r="W32" s="43"/>
      <c r="X32" s="43"/>
      <c r="Y32" s="43"/>
      <c r="Z32" s="43"/>
    </row>
    <row r="33" ht="32.25" customHeight="1">
      <c r="A33" s="43"/>
      <c r="B33" s="66"/>
      <c r="C33" s="67"/>
      <c r="D33" s="66"/>
      <c r="E33" s="58"/>
      <c r="F33" s="207" t="s">
        <v>213</v>
      </c>
      <c r="G33" s="85" t="s">
        <v>50</v>
      </c>
      <c r="H33" s="58"/>
      <c r="I33" s="112"/>
      <c r="J33" s="112"/>
      <c r="K33" s="58"/>
      <c r="L33" s="43"/>
      <c r="M33" s="43"/>
      <c r="N33" s="43"/>
      <c r="O33" s="43"/>
      <c r="P33" s="43"/>
      <c r="Q33" s="43"/>
      <c r="R33" s="43"/>
      <c r="S33" s="43"/>
      <c r="T33" s="43"/>
      <c r="U33" s="43"/>
      <c r="V33" s="43"/>
      <c r="W33" s="43"/>
      <c r="X33" s="43"/>
      <c r="Y33" s="43"/>
      <c r="Z33" s="43"/>
    </row>
    <row r="34" ht="34.5" customHeight="1">
      <c r="A34" s="43"/>
      <c r="B34" s="61" t="s">
        <v>219</v>
      </c>
      <c r="C34" s="64"/>
      <c r="D34" s="208" t="s">
        <v>220</v>
      </c>
      <c r="E34" s="51" t="s">
        <v>221</v>
      </c>
      <c r="F34" s="15"/>
      <c r="G34" s="206">
        <v>0.0</v>
      </c>
      <c r="H34" s="97"/>
      <c r="I34" s="53">
        <v>2.0</v>
      </c>
      <c r="J34" s="53" t="str">
        <f>H34&amp;"/"&amp;I34</f>
        <v>/2</v>
      </c>
      <c r="K34" s="43"/>
      <c r="L34" s="43"/>
      <c r="M34" s="43"/>
      <c r="N34" s="43"/>
      <c r="O34" s="43"/>
      <c r="P34" s="43"/>
      <c r="Q34" s="43"/>
      <c r="R34" s="43"/>
      <c r="S34" s="43"/>
      <c r="T34" s="43"/>
      <c r="U34" s="43"/>
      <c r="V34" s="43"/>
      <c r="W34" s="43"/>
      <c r="X34" s="43"/>
      <c r="Y34" s="43"/>
      <c r="Z34" s="43"/>
    </row>
    <row r="35" ht="61.5" customHeight="1">
      <c r="A35" s="43"/>
      <c r="B35" s="66"/>
      <c r="C35" s="67"/>
      <c r="D35" s="66"/>
      <c r="E35" s="51" t="s">
        <v>222</v>
      </c>
      <c r="F35" s="15"/>
      <c r="G35" s="85" t="s">
        <v>50</v>
      </c>
      <c r="H35" s="119"/>
      <c r="I35" s="58"/>
      <c r="J35" s="58"/>
      <c r="K35" s="43"/>
      <c r="L35" s="43"/>
      <c r="M35" s="43"/>
      <c r="N35" s="43"/>
      <c r="O35" s="43"/>
      <c r="P35" s="43"/>
      <c r="Q35" s="43"/>
      <c r="R35" s="43"/>
      <c r="S35" s="43"/>
      <c r="T35" s="43"/>
      <c r="U35" s="43"/>
      <c r="V35" s="43"/>
      <c r="W35" s="43"/>
      <c r="X35" s="43"/>
      <c r="Y35" s="43"/>
      <c r="Z35" s="43"/>
    </row>
    <row r="36" ht="61.5" customHeight="1">
      <c r="A36" s="43"/>
      <c r="B36" s="61" t="s">
        <v>223</v>
      </c>
      <c r="C36" s="64"/>
      <c r="D36" s="79" t="s">
        <v>224</v>
      </c>
      <c r="E36" s="51" t="s">
        <v>64</v>
      </c>
      <c r="F36" s="15"/>
      <c r="G36" s="166">
        <v>0.0</v>
      </c>
      <c r="H36" s="52"/>
      <c r="I36" s="83">
        <v>4.0</v>
      </c>
      <c r="J36" s="83" t="str">
        <f>H36&amp;"/"&amp;I36</f>
        <v>/4</v>
      </c>
      <c r="K36" s="43"/>
      <c r="L36" s="43"/>
      <c r="M36" s="43"/>
      <c r="N36" s="43"/>
      <c r="O36" s="43"/>
      <c r="P36" s="43"/>
      <c r="Q36" s="43"/>
      <c r="R36" s="43"/>
      <c r="S36" s="43"/>
      <c r="T36" s="43"/>
      <c r="U36" s="43"/>
      <c r="V36" s="43"/>
      <c r="W36" s="43"/>
      <c r="X36" s="43"/>
      <c r="Y36" s="43"/>
      <c r="Z36" s="43"/>
    </row>
    <row r="37" ht="61.5" customHeight="1">
      <c r="A37" s="43"/>
      <c r="B37" s="84"/>
      <c r="C37" s="102"/>
      <c r="D37" s="55"/>
      <c r="E37" s="51" t="s">
        <v>119</v>
      </c>
      <c r="F37" s="15"/>
      <c r="G37" s="166" t="s">
        <v>48</v>
      </c>
      <c r="H37" s="55"/>
      <c r="I37" s="55"/>
      <c r="J37" s="55"/>
      <c r="K37" s="43"/>
      <c r="L37" s="43"/>
      <c r="M37" s="43"/>
      <c r="N37" s="43"/>
      <c r="O37" s="43"/>
      <c r="P37" s="43"/>
      <c r="Q37" s="43"/>
      <c r="R37" s="43"/>
      <c r="S37" s="43"/>
      <c r="T37" s="43"/>
      <c r="U37" s="43"/>
      <c r="V37" s="43"/>
      <c r="W37" s="43"/>
      <c r="X37" s="43"/>
      <c r="Y37" s="43"/>
      <c r="Z37" s="43"/>
    </row>
    <row r="38" ht="33.0" customHeight="1">
      <c r="A38" s="43"/>
      <c r="B38" s="84"/>
      <c r="C38" s="102"/>
      <c r="D38" s="55"/>
      <c r="E38" s="51" t="s">
        <v>225</v>
      </c>
      <c r="F38" s="15"/>
      <c r="G38" s="85" t="s">
        <v>55</v>
      </c>
      <c r="H38" s="55"/>
      <c r="I38" s="55"/>
      <c r="J38" s="55"/>
      <c r="K38" s="43"/>
      <c r="L38" s="43"/>
      <c r="M38" s="43"/>
      <c r="N38" s="43"/>
      <c r="O38" s="43"/>
      <c r="P38" s="43"/>
      <c r="Q38" s="43"/>
      <c r="R38" s="43"/>
      <c r="S38" s="43"/>
      <c r="T38" s="43"/>
      <c r="U38" s="43"/>
      <c r="V38" s="43"/>
      <c r="W38" s="43"/>
      <c r="X38" s="43"/>
      <c r="Y38" s="43"/>
      <c r="Z38" s="43"/>
    </row>
    <row r="39" ht="36.0" customHeight="1">
      <c r="A39" s="43"/>
      <c r="B39" s="66"/>
      <c r="C39" s="67"/>
      <c r="D39" s="58"/>
      <c r="E39" s="51" t="s">
        <v>70</v>
      </c>
      <c r="F39" s="15"/>
      <c r="G39" s="103" t="s">
        <v>48</v>
      </c>
      <c r="H39" s="112"/>
      <c r="I39" s="58"/>
      <c r="J39" s="58"/>
      <c r="K39" s="43"/>
      <c r="L39" s="43"/>
      <c r="M39" s="43"/>
      <c r="N39" s="43"/>
      <c r="O39" s="43"/>
      <c r="P39" s="43"/>
      <c r="Q39" s="43"/>
      <c r="R39" s="43"/>
      <c r="S39" s="43"/>
      <c r="T39" s="43"/>
      <c r="U39" s="43"/>
      <c r="V39" s="43"/>
      <c r="W39" s="43"/>
      <c r="X39" s="43"/>
      <c r="Y39" s="43"/>
      <c r="Z39" s="43"/>
    </row>
    <row r="40" ht="36.0" customHeight="1">
      <c r="A40" s="43"/>
      <c r="B40" s="150" t="s">
        <v>226</v>
      </c>
      <c r="C40" s="64"/>
      <c r="D40" s="154" t="s">
        <v>227</v>
      </c>
      <c r="E40" s="195" t="s">
        <v>64</v>
      </c>
      <c r="F40" s="15"/>
      <c r="G40" s="209">
        <v>0.0</v>
      </c>
      <c r="H40" s="210"/>
      <c r="I40" s="211">
        <v>4.0</v>
      </c>
      <c r="J40" s="212" t="str">
        <f>H40&amp;"/"&amp;I40</f>
        <v>/4</v>
      </c>
      <c r="K40" s="43"/>
      <c r="L40" s="43"/>
      <c r="M40" s="43"/>
      <c r="N40" s="43"/>
      <c r="O40" s="43"/>
      <c r="P40" s="43"/>
      <c r="Q40" s="43"/>
      <c r="R40" s="43"/>
      <c r="S40" s="43"/>
      <c r="T40" s="43"/>
      <c r="U40" s="43"/>
      <c r="V40" s="43"/>
      <c r="W40" s="43"/>
      <c r="X40" s="43"/>
      <c r="Y40" s="43"/>
      <c r="Z40" s="43"/>
    </row>
    <row r="41" ht="33.75" customHeight="1">
      <c r="A41" s="43"/>
      <c r="B41" s="84"/>
      <c r="C41" s="102"/>
      <c r="D41" s="55"/>
      <c r="E41" s="195" t="s">
        <v>119</v>
      </c>
      <c r="F41" s="15"/>
      <c r="G41" s="213" t="s">
        <v>48</v>
      </c>
      <c r="H41" s="55"/>
      <c r="I41" s="55"/>
      <c r="J41" s="55"/>
      <c r="K41" s="43"/>
      <c r="L41" s="43"/>
      <c r="M41" s="43"/>
      <c r="N41" s="43"/>
      <c r="O41" s="43"/>
      <c r="P41" s="43"/>
      <c r="Q41" s="43"/>
      <c r="R41" s="43"/>
      <c r="S41" s="43"/>
      <c r="T41" s="43"/>
      <c r="U41" s="43"/>
      <c r="V41" s="43"/>
      <c r="W41" s="43"/>
      <c r="X41" s="43"/>
      <c r="Y41" s="43"/>
      <c r="Z41" s="43"/>
    </row>
    <row r="42" ht="33.75" customHeight="1">
      <c r="A42" s="43"/>
      <c r="B42" s="84"/>
      <c r="C42" s="102"/>
      <c r="D42" s="55"/>
      <c r="E42" s="195" t="s">
        <v>225</v>
      </c>
      <c r="F42" s="15"/>
      <c r="G42" s="214" t="s">
        <v>55</v>
      </c>
      <c r="H42" s="55"/>
      <c r="I42" s="55"/>
      <c r="J42" s="55"/>
      <c r="K42" s="43"/>
      <c r="L42" s="43"/>
      <c r="M42" s="43"/>
      <c r="N42" s="43"/>
      <c r="O42" s="43"/>
      <c r="P42" s="43"/>
      <c r="Q42" s="43"/>
      <c r="R42" s="43"/>
      <c r="S42" s="43"/>
      <c r="T42" s="43"/>
      <c r="U42" s="43"/>
      <c r="V42" s="43"/>
      <c r="W42" s="43"/>
      <c r="X42" s="43"/>
      <c r="Y42" s="43"/>
      <c r="Z42" s="43"/>
    </row>
    <row r="43" ht="33.75" customHeight="1">
      <c r="A43" s="43"/>
      <c r="B43" s="84"/>
      <c r="C43" s="102"/>
      <c r="D43" s="55"/>
      <c r="E43" s="215" t="s">
        <v>70</v>
      </c>
      <c r="F43" s="64"/>
      <c r="G43" s="200" t="s">
        <v>48</v>
      </c>
      <c r="H43" s="112"/>
      <c r="I43" s="112"/>
      <c r="J43" s="112"/>
      <c r="K43" s="43"/>
      <c r="L43" s="43"/>
      <c r="M43" s="43"/>
      <c r="N43" s="43"/>
      <c r="O43" s="43"/>
      <c r="P43" s="43"/>
      <c r="Q43" s="43"/>
      <c r="R43" s="43"/>
      <c r="S43" s="43"/>
      <c r="T43" s="43"/>
      <c r="U43" s="43"/>
      <c r="V43" s="43"/>
      <c r="W43" s="43"/>
      <c r="X43" s="43"/>
      <c r="Y43" s="43"/>
      <c r="Z43" s="43"/>
    </row>
    <row r="44" ht="33.75" customHeight="1">
      <c r="A44" s="43"/>
      <c r="B44" s="61" t="s">
        <v>228</v>
      </c>
      <c r="C44" s="64"/>
      <c r="D44" s="79" t="s">
        <v>229</v>
      </c>
      <c r="E44" s="51" t="s">
        <v>46</v>
      </c>
      <c r="F44" s="15"/>
      <c r="G44" s="141">
        <v>0.0</v>
      </c>
      <c r="H44" s="52"/>
      <c r="I44" s="125">
        <v>4.0</v>
      </c>
      <c r="J44" s="53" t="str">
        <f>H44&amp;"/"&amp;I44</f>
        <v>/4</v>
      </c>
      <c r="K44" s="43"/>
      <c r="L44" s="43"/>
      <c r="M44" s="43"/>
      <c r="N44" s="43"/>
      <c r="O44" s="43"/>
      <c r="P44" s="43"/>
      <c r="Q44" s="43"/>
      <c r="R44" s="43"/>
      <c r="S44" s="43"/>
      <c r="T44" s="43"/>
      <c r="U44" s="43"/>
      <c r="V44" s="43"/>
      <c r="W44" s="43"/>
      <c r="X44" s="43"/>
      <c r="Y44" s="43"/>
      <c r="Z44" s="43"/>
    </row>
    <row r="45" ht="39.0" customHeight="1">
      <c r="A45" s="43"/>
      <c r="B45" s="84"/>
      <c r="C45" s="102"/>
      <c r="D45" s="55"/>
      <c r="E45" s="51" t="s">
        <v>58</v>
      </c>
      <c r="F45" s="15"/>
      <c r="G45" s="141" t="s">
        <v>48</v>
      </c>
      <c r="H45" s="55"/>
      <c r="I45" s="55"/>
      <c r="J45" s="55"/>
      <c r="K45" s="43"/>
      <c r="L45" s="43"/>
      <c r="M45" s="43"/>
      <c r="N45" s="43"/>
      <c r="O45" s="43"/>
      <c r="P45" s="43"/>
      <c r="Q45" s="43"/>
      <c r="R45" s="43"/>
      <c r="S45" s="43"/>
      <c r="T45" s="43"/>
      <c r="U45" s="43"/>
      <c r="V45" s="43"/>
      <c r="W45" s="43"/>
      <c r="X45" s="43"/>
      <c r="Y45" s="43"/>
      <c r="Z45" s="43"/>
    </row>
    <row r="46" ht="39.0" customHeight="1">
      <c r="A46" s="43"/>
      <c r="B46" s="84"/>
      <c r="C46" s="102"/>
      <c r="D46" s="55"/>
      <c r="E46" s="51" t="s">
        <v>84</v>
      </c>
      <c r="F46" s="15"/>
      <c r="G46" s="155" t="s">
        <v>55</v>
      </c>
      <c r="H46" s="55"/>
      <c r="I46" s="55"/>
      <c r="J46" s="55"/>
      <c r="K46" s="43"/>
      <c r="L46" s="43"/>
      <c r="M46" s="43"/>
      <c r="N46" s="43"/>
      <c r="O46" s="43"/>
      <c r="P46" s="43"/>
      <c r="Q46" s="43"/>
      <c r="R46" s="43"/>
      <c r="S46" s="43"/>
      <c r="T46" s="43"/>
      <c r="U46" s="43"/>
      <c r="V46" s="43"/>
      <c r="W46" s="43"/>
      <c r="X46" s="43"/>
      <c r="Y46" s="43"/>
      <c r="Z46" s="43"/>
    </row>
    <row r="47" ht="39.0" customHeight="1">
      <c r="A47" s="43"/>
      <c r="B47" s="66"/>
      <c r="C47" s="67"/>
      <c r="D47" s="58"/>
      <c r="E47" s="51" t="s">
        <v>70</v>
      </c>
      <c r="F47" s="15"/>
      <c r="G47" s="103" t="s">
        <v>48</v>
      </c>
      <c r="H47" s="112"/>
      <c r="I47" s="58"/>
      <c r="J47" s="58"/>
      <c r="K47" s="43"/>
      <c r="L47" s="43"/>
      <c r="M47" s="43"/>
      <c r="N47" s="43"/>
      <c r="O47" s="43"/>
      <c r="P47" s="43"/>
      <c r="Q47" s="43"/>
      <c r="R47" s="43"/>
      <c r="S47" s="43"/>
      <c r="T47" s="43"/>
      <c r="U47" s="43"/>
      <c r="V47" s="43"/>
      <c r="W47" s="43"/>
      <c r="X47" s="43"/>
      <c r="Y47" s="43"/>
      <c r="Z47" s="43"/>
    </row>
    <row r="48" ht="39.0" customHeight="1">
      <c r="A48" s="43"/>
      <c r="B48" s="130" t="s">
        <v>230</v>
      </c>
      <c r="C48" s="45"/>
      <c r="D48" s="45"/>
      <c r="E48" s="45"/>
      <c r="F48" s="45"/>
      <c r="G48" s="45"/>
      <c r="H48" s="45"/>
      <c r="I48" s="45"/>
      <c r="J48" s="67"/>
      <c r="K48" s="185"/>
      <c r="L48" s="43"/>
      <c r="M48" s="43"/>
      <c r="N48" s="43"/>
      <c r="O48" s="43"/>
      <c r="P48" s="43"/>
      <c r="Q48" s="43"/>
      <c r="R48" s="43"/>
      <c r="S48" s="43"/>
      <c r="T48" s="43"/>
      <c r="U48" s="43"/>
      <c r="V48" s="43"/>
      <c r="W48" s="43"/>
      <c r="X48" s="43"/>
      <c r="Y48" s="43"/>
      <c r="Z48" s="43"/>
      <c r="AA48" s="43"/>
    </row>
    <row r="49" ht="57.75" customHeight="1">
      <c r="A49" s="43"/>
      <c r="B49" s="61" t="s">
        <v>231</v>
      </c>
      <c r="C49" s="64"/>
      <c r="D49" s="79" t="s">
        <v>232</v>
      </c>
      <c r="E49" s="80" t="s">
        <v>46</v>
      </c>
      <c r="F49" s="45"/>
      <c r="G49" s="166">
        <v>0.0</v>
      </c>
      <c r="H49" s="52"/>
      <c r="I49" s="53">
        <v>4.0</v>
      </c>
      <c r="J49" s="53" t="str">
        <f>H49&amp;"/"&amp;I49</f>
        <v>/4</v>
      </c>
      <c r="K49" s="43"/>
      <c r="L49" s="156"/>
      <c r="M49" s="43"/>
      <c r="N49" s="43"/>
      <c r="O49" s="43"/>
      <c r="P49" s="43"/>
      <c r="Q49" s="43"/>
      <c r="R49" s="43"/>
      <c r="S49" s="43"/>
      <c r="T49" s="43"/>
      <c r="U49" s="43"/>
      <c r="V49" s="43"/>
      <c r="W49" s="43"/>
      <c r="X49" s="43"/>
      <c r="Y49" s="43"/>
      <c r="Z49" s="43"/>
    </row>
    <row r="50" ht="57.75" customHeight="1">
      <c r="A50" s="43"/>
      <c r="B50" s="84"/>
      <c r="C50" s="102"/>
      <c r="D50" s="55"/>
      <c r="E50" s="16" t="s">
        <v>53</v>
      </c>
      <c r="F50" s="12"/>
      <c r="G50" s="166" t="s">
        <v>48</v>
      </c>
      <c r="H50" s="55"/>
      <c r="I50" s="55"/>
      <c r="J50" s="55"/>
      <c r="K50" s="43"/>
      <c r="L50" s="43"/>
      <c r="M50" s="43"/>
      <c r="N50" s="43"/>
      <c r="O50" s="43"/>
      <c r="P50" s="43"/>
      <c r="Q50" s="43"/>
      <c r="R50" s="43"/>
      <c r="S50" s="43"/>
      <c r="T50" s="43"/>
      <c r="U50" s="43"/>
      <c r="V50" s="43"/>
      <c r="W50" s="43"/>
      <c r="X50" s="43"/>
      <c r="Y50" s="43"/>
      <c r="Z50" s="43"/>
    </row>
    <row r="51" ht="57.75" customHeight="1">
      <c r="A51" s="43"/>
      <c r="B51" s="84"/>
      <c r="C51" s="102"/>
      <c r="D51" s="55"/>
      <c r="E51" s="87" t="s">
        <v>54</v>
      </c>
      <c r="F51" s="12"/>
      <c r="G51" s="85" t="s">
        <v>55</v>
      </c>
      <c r="H51" s="55"/>
      <c r="I51" s="55"/>
      <c r="J51" s="55"/>
      <c r="K51" s="43"/>
      <c r="L51" s="43"/>
      <c r="M51" s="43"/>
      <c r="N51" s="43"/>
      <c r="O51" s="43"/>
      <c r="P51" s="43"/>
      <c r="Q51" s="43"/>
      <c r="R51" s="43"/>
      <c r="S51" s="43"/>
      <c r="T51" s="43"/>
      <c r="U51" s="43"/>
      <c r="V51" s="43"/>
      <c r="W51" s="43"/>
      <c r="X51" s="43"/>
      <c r="Y51" s="43"/>
      <c r="Z51" s="43"/>
    </row>
    <row r="52" ht="37.5" customHeight="1">
      <c r="A52" s="43"/>
      <c r="B52" s="84"/>
      <c r="C52" s="102"/>
      <c r="D52" s="55"/>
      <c r="E52" s="216" t="s">
        <v>70</v>
      </c>
      <c r="F52" s="64"/>
      <c r="G52" s="200" t="s">
        <v>48</v>
      </c>
      <c r="H52" s="112"/>
      <c r="I52" s="112"/>
      <c r="J52" s="112"/>
      <c r="K52" s="43"/>
      <c r="L52" s="43"/>
      <c r="M52" s="43"/>
      <c r="N52" s="43"/>
      <c r="O52" s="43"/>
      <c r="P52" s="43"/>
      <c r="Q52" s="43"/>
      <c r="R52" s="43"/>
      <c r="S52" s="43"/>
      <c r="T52" s="43"/>
      <c r="U52" s="43"/>
      <c r="V52" s="43"/>
      <c r="W52" s="43"/>
      <c r="X52" s="43"/>
      <c r="Y52" s="43"/>
      <c r="Z52" s="43"/>
    </row>
    <row r="53" ht="30.0" customHeight="1">
      <c r="A53" s="43"/>
      <c r="B53" s="61" t="s">
        <v>233</v>
      </c>
      <c r="C53" s="64"/>
      <c r="D53" s="79" t="s">
        <v>234</v>
      </c>
      <c r="E53" s="87" t="s">
        <v>46</v>
      </c>
      <c r="F53" s="15"/>
      <c r="G53" s="141">
        <v>0.0</v>
      </c>
      <c r="H53" s="52"/>
      <c r="I53" s="125">
        <v>4.0</v>
      </c>
      <c r="J53" s="53" t="str">
        <f>H53&amp;"/"&amp;I53</f>
        <v>/4</v>
      </c>
      <c r="K53" s="43"/>
      <c r="L53" s="43"/>
      <c r="M53" s="43"/>
      <c r="N53" s="43"/>
      <c r="O53" s="43"/>
      <c r="P53" s="43"/>
      <c r="Q53" s="43"/>
      <c r="R53" s="43"/>
      <c r="S53" s="43"/>
      <c r="T53" s="43"/>
      <c r="U53" s="43"/>
      <c r="V53" s="43"/>
      <c r="W53" s="43"/>
      <c r="X53" s="43"/>
      <c r="Y53" s="43"/>
      <c r="Z53" s="43"/>
    </row>
    <row r="54" ht="31.5" customHeight="1">
      <c r="A54" s="43"/>
      <c r="B54" s="84"/>
      <c r="C54" s="102"/>
      <c r="D54" s="55"/>
      <c r="E54" s="87" t="s">
        <v>58</v>
      </c>
      <c r="F54" s="15"/>
      <c r="G54" s="141" t="s">
        <v>48</v>
      </c>
      <c r="H54" s="55"/>
      <c r="I54" s="55"/>
      <c r="J54" s="55"/>
      <c r="K54" s="43"/>
      <c r="L54" s="43"/>
      <c r="M54" s="43"/>
      <c r="N54" s="43"/>
      <c r="O54" s="43"/>
      <c r="P54" s="43"/>
      <c r="Q54" s="43"/>
      <c r="R54" s="43"/>
      <c r="S54" s="43"/>
      <c r="T54" s="43"/>
      <c r="U54" s="43"/>
      <c r="V54" s="43"/>
      <c r="W54" s="43"/>
      <c r="X54" s="43"/>
      <c r="Y54" s="43"/>
      <c r="Z54" s="43"/>
    </row>
    <row r="55" ht="31.5" customHeight="1">
      <c r="A55" s="43"/>
      <c r="B55" s="84"/>
      <c r="C55" s="102"/>
      <c r="D55" s="55"/>
      <c r="E55" s="87" t="s">
        <v>84</v>
      </c>
      <c r="F55" s="15"/>
      <c r="G55" s="124" t="s">
        <v>55</v>
      </c>
      <c r="H55" s="55"/>
      <c r="I55" s="55"/>
      <c r="J55" s="55"/>
      <c r="K55" s="43"/>
      <c r="L55" s="43"/>
      <c r="M55" s="43"/>
      <c r="N55" s="43"/>
      <c r="O55" s="43"/>
      <c r="P55" s="43"/>
      <c r="Q55" s="43"/>
      <c r="R55" s="43"/>
      <c r="S55" s="43"/>
      <c r="T55" s="43"/>
      <c r="U55" s="43"/>
      <c r="V55" s="43"/>
      <c r="W55" s="43"/>
      <c r="X55" s="43"/>
      <c r="Y55" s="43"/>
      <c r="Z55" s="43"/>
    </row>
    <row r="56" ht="29.25" customHeight="1">
      <c r="A56" s="43"/>
      <c r="B56" s="66"/>
      <c r="C56" s="67"/>
      <c r="D56" s="58"/>
      <c r="E56" s="51" t="s">
        <v>70</v>
      </c>
      <c r="F56" s="15"/>
      <c r="G56" s="103" t="s">
        <v>48</v>
      </c>
      <c r="H56" s="58"/>
      <c r="I56" s="58"/>
      <c r="J56" s="58"/>
      <c r="K56" s="43"/>
      <c r="L56" s="43"/>
      <c r="M56" s="43"/>
      <c r="N56" s="43"/>
      <c r="O56" s="43"/>
      <c r="P56" s="43"/>
      <c r="Q56" s="43"/>
      <c r="R56" s="43"/>
      <c r="S56" s="43"/>
      <c r="T56" s="43"/>
      <c r="U56" s="43"/>
      <c r="V56" s="43"/>
      <c r="W56" s="43"/>
      <c r="X56" s="43"/>
      <c r="Y56" s="43"/>
      <c r="Z56" s="43"/>
    </row>
    <row r="57" ht="29.25" customHeight="1">
      <c r="A57" s="43"/>
      <c r="B57" s="61" t="s">
        <v>235</v>
      </c>
      <c r="C57" s="64"/>
      <c r="D57" s="79" t="s">
        <v>236</v>
      </c>
      <c r="E57" s="87" t="s">
        <v>46</v>
      </c>
      <c r="F57" s="15"/>
      <c r="G57" s="141">
        <v>0.0</v>
      </c>
      <c r="H57" s="52"/>
      <c r="I57" s="53">
        <v>4.0</v>
      </c>
      <c r="J57" s="53" t="str">
        <f>H57&amp;"/"&amp;I57</f>
        <v>/4</v>
      </c>
      <c r="K57" s="43"/>
      <c r="L57" s="43"/>
      <c r="M57" s="43"/>
      <c r="N57" s="43"/>
      <c r="O57" s="43"/>
      <c r="P57" s="43"/>
      <c r="Q57" s="43"/>
      <c r="R57" s="43"/>
      <c r="S57" s="43"/>
      <c r="T57" s="43"/>
      <c r="U57" s="43"/>
      <c r="V57" s="43"/>
      <c r="W57" s="43"/>
      <c r="X57" s="43"/>
      <c r="Y57" s="43"/>
      <c r="Z57" s="43"/>
    </row>
    <row r="58" ht="29.25" customHeight="1">
      <c r="A58" s="43"/>
      <c r="B58" s="84"/>
      <c r="C58" s="102"/>
      <c r="D58" s="55"/>
      <c r="E58" s="87" t="s">
        <v>84</v>
      </c>
      <c r="F58" s="15"/>
      <c r="G58" s="85" t="s">
        <v>55</v>
      </c>
      <c r="H58" s="55"/>
      <c r="I58" s="55"/>
      <c r="J58" s="55"/>
      <c r="K58" s="43"/>
      <c r="L58" s="43"/>
      <c r="M58" s="43"/>
      <c r="N58" s="43"/>
      <c r="O58" s="43"/>
      <c r="P58" s="43"/>
      <c r="Q58" s="43"/>
      <c r="R58" s="43"/>
      <c r="S58" s="43"/>
      <c r="T58" s="43"/>
      <c r="U58" s="43"/>
      <c r="V58" s="43"/>
      <c r="W58" s="43"/>
      <c r="X58" s="43"/>
      <c r="Y58" s="43"/>
      <c r="Z58" s="43"/>
    </row>
    <row r="59" ht="29.25" customHeight="1">
      <c r="A59" s="43"/>
      <c r="B59" s="66"/>
      <c r="C59" s="67"/>
      <c r="D59" s="58"/>
      <c r="E59" s="51" t="s">
        <v>70</v>
      </c>
      <c r="F59" s="15"/>
      <c r="G59" s="103" t="s">
        <v>48</v>
      </c>
      <c r="H59" s="58"/>
      <c r="I59" s="58"/>
      <c r="J59" s="58"/>
      <c r="K59" s="43"/>
      <c r="L59" s="43"/>
      <c r="M59" s="43"/>
      <c r="N59" s="43"/>
      <c r="O59" s="43"/>
      <c r="P59" s="43"/>
      <c r="Q59" s="43"/>
      <c r="R59" s="43"/>
      <c r="S59" s="43"/>
      <c r="T59" s="43"/>
      <c r="U59" s="43"/>
      <c r="V59" s="43"/>
      <c r="W59" s="43"/>
      <c r="X59" s="43"/>
      <c r="Y59" s="43"/>
      <c r="Z59" s="43"/>
    </row>
    <row r="60" ht="29.25" customHeight="1">
      <c r="A60" s="43"/>
      <c r="B60" s="61" t="s">
        <v>237</v>
      </c>
      <c r="C60" s="64"/>
      <c r="D60" s="79" t="s">
        <v>238</v>
      </c>
      <c r="E60" s="87" t="s">
        <v>46</v>
      </c>
      <c r="F60" s="15"/>
      <c r="G60" s="141" t="s">
        <v>76</v>
      </c>
      <c r="H60" s="52"/>
      <c r="I60" s="53">
        <v>4.0</v>
      </c>
      <c r="J60" s="53" t="str">
        <f>H60&amp;"/"&amp;I60</f>
        <v>/4</v>
      </c>
      <c r="K60" s="43"/>
      <c r="L60" s="43"/>
      <c r="M60" s="43"/>
      <c r="N60" s="43"/>
      <c r="O60" s="43"/>
      <c r="P60" s="43"/>
      <c r="Q60" s="43"/>
      <c r="R60" s="43"/>
      <c r="S60" s="43"/>
      <c r="T60" s="43"/>
      <c r="U60" s="43"/>
      <c r="V60" s="43"/>
      <c r="W60" s="43"/>
      <c r="X60" s="43"/>
      <c r="Y60" s="43"/>
      <c r="Z60" s="43"/>
    </row>
    <row r="61" ht="29.25" customHeight="1">
      <c r="A61" s="43"/>
      <c r="B61" s="84"/>
      <c r="C61" s="102"/>
      <c r="D61" s="55"/>
      <c r="E61" s="87" t="s">
        <v>84</v>
      </c>
      <c r="F61" s="15"/>
      <c r="G61" s="85" t="s">
        <v>55</v>
      </c>
      <c r="H61" s="55"/>
      <c r="I61" s="55"/>
      <c r="J61" s="55"/>
      <c r="K61" s="43"/>
      <c r="L61" s="43"/>
      <c r="M61" s="43"/>
      <c r="N61" s="43"/>
      <c r="O61" s="43"/>
      <c r="P61" s="43"/>
      <c r="Q61" s="43"/>
      <c r="R61" s="43"/>
      <c r="S61" s="43"/>
      <c r="T61" s="43"/>
      <c r="U61" s="43"/>
      <c r="V61" s="43"/>
      <c r="W61" s="43"/>
      <c r="X61" s="43"/>
      <c r="Y61" s="43"/>
      <c r="Z61" s="43"/>
    </row>
    <row r="62" ht="29.25" customHeight="1">
      <c r="A62" s="43"/>
      <c r="B62" s="66"/>
      <c r="C62" s="67"/>
      <c r="D62" s="58"/>
      <c r="E62" s="51" t="s">
        <v>70</v>
      </c>
      <c r="F62" s="15"/>
      <c r="G62" s="103" t="s">
        <v>48</v>
      </c>
      <c r="H62" s="58"/>
      <c r="I62" s="58"/>
      <c r="J62" s="58"/>
      <c r="K62" s="43"/>
      <c r="L62" s="43"/>
      <c r="M62" s="43"/>
      <c r="N62" s="43"/>
      <c r="O62" s="43"/>
      <c r="P62" s="43"/>
      <c r="Q62" s="43"/>
      <c r="R62" s="43"/>
      <c r="S62" s="43"/>
      <c r="T62" s="43"/>
      <c r="U62" s="43"/>
      <c r="V62" s="43"/>
      <c r="W62" s="43"/>
      <c r="X62" s="43"/>
      <c r="Y62" s="43"/>
      <c r="Z62" s="43"/>
    </row>
    <row r="63" ht="29.25" customHeight="1">
      <c r="A63" s="43"/>
      <c r="B63" s="128" t="s">
        <v>239</v>
      </c>
      <c r="C63" s="64"/>
      <c r="D63" s="89" t="s">
        <v>240</v>
      </c>
      <c r="E63" s="91" t="s">
        <v>46</v>
      </c>
      <c r="F63" s="15"/>
      <c r="G63" s="141" t="s">
        <v>76</v>
      </c>
      <c r="H63" s="52"/>
      <c r="I63" s="53">
        <v>4.0</v>
      </c>
      <c r="J63" s="53" t="str">
        <f>H63&amp;"/"&amp;I63</f>
        <v>/4</v>
      </c>
      <c r="K63" s="43"/>
      <c r="L63" s="43"/>
      <c r="M63" s="43"/>
      <c r="N63" s="43"/>
      <c r="O63" s="43"/>
      <c r="P63" s="43"/>
      <c r="Q63" s="43"/>
      <c r="R63" s="43"/>
      <c r="S63" s="43"/>
      <c r="T63" s="43"/>
      <c r="U63" s="43"/>
      <c r="V63" s="43"/>
      <c r="W63" s="43"/>
      <c r="X63" s="43"/>
      <c r="Y63" s="43"/>
      <c r="Z63" s="43"/>
    </row>
    <row r="64" ht="29.25" customHeight="1">
      <c r="A64" s="43"/>
      <c r="B64" s="84"/>
      <c r="C64" s="102"/>
      <c r="D64" s="55"/>
      <c r="E64" s="91" t="s">
        <v>84</v>
      </c>
      <c r="F64" s="15"/>
      <c r="G64" s="85" t="s">
        <v>55</v>
      </c>
      <c r="H64" s="55"/>
      <c r="I64" s="55"/>
      <c r="J64" s="55"/>
      <c r="K64" s="43"/>
      <c r="L64" s="43"/>
      <c r="M64" s="43"/>
      <c r="N64" s="43"/>
      <c r="O64" s="43"/>
      <c r="P64" s="43"/>
      <c r="Q64" s="43"/>
      <c r="R64" s="43"/>
      <c r="S64" s="43"/>
      <c r="T64" s="43"/>
      <c r="U64" s="43"/>
      <c r="V64" s="43"/>
      <c r="W64" s="43"/>
      <c r="X64" s="43"/>
      <c r="Y64" s="43"/>
      <c r="Z64" s="43"/>
    </row>
    <row r="65" ht="29.25" customHeight="1">
      <c r="A65" s="43"/>
      <c r="B65" s="66"/>
      <c r="C65" s="67"/>
      <c r="D65" s="58"/>
      <c r="E65" s="57" t="s">
        <v>70</v>
      </c>
      <c r="F65" s="15"/>
      <c r="G65" s="103" t="s">
        <v>48</v>
      </c>
      <c r="H65" s="58"/>
      <c r="I65" s="58"/>
      <c r="J65" s="58"/>
      <c r="K65" s="43"/>
      <c r="L65" s="43"/>
      <c r="M65" s="43"/>
      <c r="N65" s="43"/>
      <c r="O65" s="43"/>
      <c r="P65" s="43"/>
      <c r="Q65" s="43"/>
      <c r="R65" s="43"/>
      <c r="S65" s="43"/>
      <c r="T65" s="43"/>
      <c r="U65" s="43"/>
      <c r="V65" s="43"/>
      <c r="W65" s="43"/>
      <c r="X65" s="43"/>
      <c r="Y65" s="43"/>
      <c r="Z65" s="43"/>
    </row>
    <row r="66" ht="29.25" customHeight="1">
      <c r="A66" s="43"/>
      <c r="B66" s="128" t="s">
        <v>241</v>
      </c>
      <c r="C66" s="64"/>
      <c r="D66" s="89" t="s">
        <v>242</v>
      </c>
      <c r="E66" s="91" t="s">
        <v>64</v>
      </c>
      <c r="F66" s="15"/>
      <c r="G66" s="141" t="s">
        <v>76</v>
      </c>
      <c r="H66" s="52"/>
      <c r="I66" s="53">
        <v>4.0</v>
      </c>
      <c r="J66" s="53" t="str">
        <f>H66&amp;"/"&amp;I66</f>
        <v>/4</v>
      </c>
      <c r="K66" s="43"/>
      <c r="L66" s="43"/>
      <c r="M66" s="43"/>
      <c r="N66" s="43"/>
      <c r="O66" s="43"/>
      <c r="P66" s="43"/>
      <c r="Q66" s="43"/>
      <c r="R66" s="43"/>
      <c r="S66" s="43"/>
      <c r="T66" s="43"/>
      <c r="U66" s="43"/>
      <c r="V66" s="43"/>
      <c r="W66" s="43"/>
      <c r="X66" s="43"/>
      <c r="Y66" s="43"/>
      <c r="Z66" s="43"/>
    </row>
    <row r="67" ht="29.25" customHeight="1">
      <c r="A67" s="43"/>
      <c r="B67" s="84"/>
      <c r="C67" s="102"/>
      <c r="D67" s="55"/>
      <c r="E67" s="91" t="s">
        <v>84</v>
      </c>
      <c r="F67" s="15"/>
      <c r="G67" s="85" t="s">
        <v>55</v>
      </c>
      <c r="H67" s="55"/>
      <c r="I67" s="55"/>
      <c r="J67" s="55"/>
      <c r="K67" s="43"/>
      <c r="L67" s="43"/>
      <c r="M67" s="43"/>
      <c r="N67" s="43"/>
      <c r="O67" s="43"/>
      <c r="P67" s="43"/>
      <c r="Q67" s="43"/>
      <c r="R67" s="43"/>
      <c r="S67" s="43"/>
      <c r="T67" s="43"/>
      <c r="U67" s="43"/>
      <c r="V67" s="43"/>
      <c r="W67" s="43"/>
      <c r="X67" s="43"/>
      <c r="Y67" s="43"/>
      <c r="Z67" s="43"/>
    </row>
    <row r="68" ht="29.25" customHeight="1">
      <c r="A68" s="43"/>
      <c r="B68" s="66"/>
      <c r="C68" s="67"/>
      <c r="D68" s="58"/>
      <c r="E68" s="57" t="s">
        <v>70</v>
      </c>
      <c r="F68" s="15"/>
      <c r="G68" s="103" t="s">
        <v>48</v>
      </c>
      <c r="H68" s="58"/>
      <c r="I68" s="58"/>
      <c r="J68" s="58"/>
      <c r="K68" s="43"/>
      <c r="L68" s="43"/>
      <c r="M68" s="43"/>
      <c r="N68" s="43"/>
      <c r="O68" s="43"/>
      <c r="P68" s="43"/>
      <c r="Q68" s="43"/>
      <c r="R68" s="43"/>
      <c r="S68" s="43"/>
      <c r="T68" s="43"/>
      <c r="U68" s="43"/>
      <c r="V68" s="43"/>
      <c r="W68" s="43"/>
      <c r="X68" s="43"/>
      <c r="Y68" s="43"/>
      <c r="Z68" s="43"/>
    </row>
    <row r="69" ht="29.25" customHeight="1">
      <c r="A69" s="43"/>
      <c r="B69" s="152" t="s">
        <v>243</v>
      </c>
      <c r="C69" s="45"/>
      <c r="D69" s="45"/>
      <c r="E69" s="45"/>
      <c r="F69" s="45"/>
      <c r="G69" s="45"/>
      <c r="H69" s="45"/>
      <c r="I69" s="45"/>
      <c r="J69" s="67"/>
      <c r="K69" s="217"/>
      <c r="L69" s="43"/>
      <c r="M69" s="43"/>
      <c r="N69" s="43"/>
      <c r="O69" s="43"/>
      <c r="P69" s="43"/>
      <c r="Q69" s="43"/>
      <c r="R69" s="43"/>
      <c r="S69" s="43"/>
      <c r="T69" s="43"/>
      <c r="U69" s="43"/>
      <c r="V69" s="43"/>
      <c r="W69" s="43"/>
      <c r="X69" s="43"/>
      <c r="Y69" s="43"/>
      <c r="Z69" s="43"/>
      <c r="AA69" s="43"/>
    </row>
    <row r="70" ht="30.0" customHeight="1">
      <c r="A70" s="43"/>
      <c r="B70" s="150" t="s">
        <v>244</v>
      </c>
      <c r="C70" s="64"/>
      <c r="D70" s="154" t="s">
        <v>245</v>
      </c>
      <c r="E70" s="80" t="s">
        <v>46</v>
      </c>
      <c r="F70" s="45"/>
      <c r="G70" s="141">
        <v>0.0</v>
      </c>
      <c r="H70" s="52"/>
      <c r="I70" s="53">
        <v>4.0</v>
      </c>
      <c r="J70" s="53" t="str">
        <f>H70&amp;"/"&amp;I70</f>
        <v>/4</v>
      </c>
      <c r="K70" s="218"/>
      <c r="L70" s="43"/>
      <c r="M70" s="43"/>
      <c r="N70" s="43"/>
      <c r="O70" s="43"/>
      <c r="P70" s="43"/>
      <c r="Q70" s="43"/>
      <c r="R70" s="43"/>
      <c r="S70" s="43"/>
      <c r="T70" s="43"/>
      <c r="U70" s="43"/>
      <c r="V70" s="43"/>
      <c r="W70" s="43"/>
      <c r="X70" s="43"/>
      <c r="Y70" s="43"/>
      <c r="Z70" s="43"/>
    </row>
    <row r="71" ht="30.0" customHeight="1">
      <c r="A71" s="43"/>
      <c r="B71" s="84"/>
      <c r="C71" s="102"/>
      <c r="D71" s="55"/>
      <c r="E71" s="16" t="s">
        <v>53</v>
      </c>
      <c r="F71" s="12"/>
      <c r="G71" s="141" t="s">
        <v>48</v>
      </c>
      <c r="H71" s="55"/>
      <c r="I71" s="55"/>
      <c r="J71" s="55"/>
      <c r="K71" s="218"/>
      <c r="L71" s="43"/>
      <c r="M71" s="43"/>
      <c r="N71" s="43"/>
      <c r="O71" s="43"/>
      <c r="P71" s="43"/>
      <c r="Q71" s="43"/>
      <c r="R71" s="43"/>
      <c r="S71" s="43"/>
      <c r="T71" s="43"/>
      <c r="U71" s="43"/>
      <c r="V71" s="43"/>
      <c r="W71" s="43"/>
      <c r="X71" s="43"/>
      <c r="Y71" s="43"/>
      <c r="Z71" s="43"/>
    </row>
    <row r="72" ht="36.75" customHeight="1">
      <c r="A72" s="43"/>
      <c r="B72" s="84"/>
      <c r="C72" s="102"/>
      <c r="D72" s="55"/>
      <c r="E72" s="87" t="s">
        <v>54</v>
      </c>
      <c r="F72" s="12"/>
      <c r="G72" s="141" t="s">
        <v>55</v>
      </c>
      <c r="H72" s="55"/>
      <c r="I72" s="55"/>
      <c r="J72" s="55"/>
      <c r="K72" s="218"/>
      <c r="L72" s="43"/>
      <c r="M72" s="43"/>
      <c r="N72" s="43"/>
      <c r="O72" s="43"/>
      <c r="P72" s="43"/>
      <c r="Q72" s="43"/>
      <c r="R72" s="43"/>
      <c r="S72" s="43"/>
      <c r="T72" s="43"/>
      <c r="U72" s="43"/>
      <c r="V72" s="43"/>
      <c r="W72" s="43"/>
      <c r="X72" s="43"/>
      <c r="Y72" s="43"/>
      <c r="Z72" s="43"/>
    </row>
    <row r="73" ht="37.5" customHeight="1">
      <c r="A73" s="43"/>
      <c r="B73" s="84"/>
      <c r="C73" s="102"/>
      <c r="D73" s="55"/>
      <c r="E73" s="216" t="s">
        <v>70</v>
      </c>
      <c r="F73" s="64"/>
      <c r="G73" s="200" t="s">
        <v>48</v>
      </c>
      <c r="H73" s="112"/>
      <c r="I73" s="112"/>
      <c r="J73" s="112"/>
      <c r="K73" s="218"/>
      <c r="L73" s="43"/>
      <c r="M73" s="43"/>
      <c r="N73" s="43"/>
      <c r="O73" s="43"/>
      <c r="P73" s="43"/>
      <c r="Q73" s="43"/>
      <c r="R73" s="43"/>
      <c r="S73" s="43"/>
      <c r="T73" s="43"/>
      <c r="U73" s="43"/>
      <c r="V73" s="43"/>
      <c r="W73" s="43"/>
      <c r="X73" s="43"/>
      <c r="Y73" s="43"/>
      <c r="Z73" s="43"/>
    </row>
    <row r="74" ht="31.5" customHeight="1">
      <c r="A74" s="43"/>
      <c r="B74" s="61" t="s">
        <v>246</v>
      </c>
      <c r="C74" s="64"/>
      <c r="D74" s="154" t="s">
        <v>247</v>
      </c>
      <c r="E74" s="51" t="s">
        <v>46</v>
      </c>
      <c r="F74" s="15"/>
      <c r="G74" s="141">
        <v>0.0</v>
      </c>
      <c r="H74" s="52"/>
      <c r="I74" s="53">
        <v>4.0</v>
      </c>
      <c r="J74" s="53" t="str">
        <f>H74&amp;"/"&amp;I74</f>
        <v>/4</v>
      </c>
      <c r="K74" s="43"/>
      <c r="L74" s="43"/>
      <c r="M74" s="43"/>
      <c r="N74" s="43"/>
      <c r="O74" s="43"/>
      <c r="P74" s="43"/>
      <c r="Q74" s="43"/>
      <c r="R74" s="43"/>
      <c r="S74" s="43"/>
      <c r="T74" s="43"/>
      <c r="U74" s="43"/>
      <c r="V74" s="43"/>
      <c r="W74" s="43"/>
      <c r="X74" s="43"/>
      <c r="Y74" s="43"/>
      <c r="Z74" s="43"/>
    </row>
    <row r="75" ht="31.5" customHeight="1">
      <c r="A75" s="43"/>
      <c r="B75" s="84"/>
      <c r="C75" s="102"/>
      <c r="D75" s="55"/>
      <c r="E75" s="16" t="s">
        <v>53</v>
      </c>
      <c r="F75" s="15"/>
      <c r="G75" s="141" t="s">
        <v>48</v>
      </c>
      <c r="H75" s="55"/>
      <c r="I75" s="55"/>
      <c r="J75" s="55"/>
      <c r="K75" s="43"/>
      <c r="L75" s="43"/>
      <c r="M75" s="43"/>
      <c r="N75" s="43"/>
      <c r="O75" s="43"/>
      <c r="P75" s="43"/>
      <c r="Q75" s="43"/>
      <c r="R75" s="43"/>
      <c r="S75" s="43"/>
      <c r="T75" s="43"/>
      <c r="U75" s="43"/>
      <c r="V75" s="43"/>
      <c r="W75" s="43"/>
      <c r="X75" s="43"/>
      <c r="Y75" s="43"/>
      <c r="Z75" s="43"/>
    </row>
    <row r="76" ht="31.5" customHeight="1">
      <c r="A76" s="43"/>
      <c r="B76" s="84"/>
      <c r="C76" s="102"/>
      <c r="D76" s="55"/>
      <c r="E76" s="87" t="s">
        <v>54</v>
      </c>
      <c r="F76" s="15"/>
      <c r="G76" s="141" t="s">
        <v>55</v>
      </c>
      <c r="H76" s="55"/>
      <c r="I76" s="55"/>
      <c r="J76" s="55"/>
      <c r="K76" s="43"/>
      <c r="L76" s="43"/>
      <c r="M76" s="43"/>
      <c r="N76" s="43"/>
      <c r="O76" s="43"/>
      <c r="P76" s="43"/>
      <c r="Q76" s="43"/>
      <c r="R76" s="43"/>
      <c r="S76" s="43"/>
      <c r="T76" s="43"/>
      <c r="U76" s="43"/>
      <c r="V76" s="43"/>
      <c r="W76" s="43"/>
      <c r="X76" s="43"/>
      <c r="Y76" s="43"/>
      <c r="Z76" s="43"/>
    </row>
    <row r="77" ht="31.5" customHeight="1">
      <c r="A77" s="43"/>
      <c r="B77" s="66"/>
      <c r="C77" s="67"/>
      <c r="D77" s="58"/>
      <c r="E77" s="51" t="s">
        <v>70</v>
      </c>
      <c r="F77" s="15"/>
      <c r="G77" s="103" t="s">
        <v>48</v>
      </c>
      <c r="H77" s="112"/>
      <c r="I77" s="58"/>
      <c r="J77" s="58"/>
      <c r="K77" s="43"/>
      <c r="L77" s="43"/>
      <c r="M77" s="43"/>
      <c r="N77" s="43"/>
      <c r="O77" s="43"/>
      <c r="P77" s="43"/>
      <c r="Q77" s="43"/>
      <c r="R77" s="43"/>
      <c r="S77" s="43"/>
      <c r="T77" s="43"/>
      <c r="U77" s="43"/>
      <c r="V77" s="43"/>
      <c r="W77" s="43"/>
      <c r="X77" s="43"/>
      <c r="Y77" s="43"/>
      <c r="Z77" s="43"/>
    </row>
    <row r="78" ht="33.75" customHeight="1">
      <c r="A78" s="43"/>
      <c r="B78" s="61" t="s">
        <v>248</v>
      </c>
      <c r="C78" s="64"/>
      <c r="D78" s="154" t="s">
        <v>249</v>
      </c>
      <c r="E78" s="195" t="s">
        <v>83</v>
      </c>
      <c r="F78" s="15"/>
      <c r="G78" s="85">
        <v>0.0</v>
      </c>
      <c r="H78" s="131"/>
      <c r="I78" s="125">
        <v>4.0</v>
      </c>
      <c r="J78" s="117" t="str">
        <f>H78&amp;"/"&amp;I78</f>
        <v>/4</v>
      </c>
      <c r="K78" s="43"/>
      <c r="L78" s="43"/>
      <c r="M78" s="43"/>
      <c r="N78" s="43"/>
      <c r="O78" s="43"/>
      <c r="P78" s="43"/>
      <c r="Q78" s="43"/>
      <c r="R78" s="43"/>
      <c r="S78" s="43"/>
      <c r="T78" s="43"/>
      <c r="U78" s="43"/>
      <c r="V78" s="43"/>
      <c r="W78" s="43"/>
      <c r="X78" s="43"/>
      <c r="Y78" s="43"/>
      <c r="Z78" s="43"/>
    </row>
    <row r="79" ht="33.75" customHeight="1">
      <c r="A79" s="43"/>
      <c r="B79" s="84"/>
      <c r="C79" s="102"/>
      <c r="D79" s="55"/>
      <c r="E79" s="195" t="s">
        <v>84</v>
      </c>
      <c r="F79" s="15"/>
      <c r="G79" s="155" t="s">
        <v>55</v>
      </c>
      <c r="H79" s="55"/>
      <c r="I79" s="55"/>
      <c r="J79" s="55"/>
      <c r="K79" s="43"/>
      <c r="L79" s="43"/>
      <c r="M79" s="43"/>
      <c r="N79" s="43"/>
      <c r="O79" s="43"/>
      <c r="P79" s="43"/>
      <c r="Q79" s="43"/>
      <c r="R79" s="43"/>
      <c r="S79" s="43"/>
      <c r="T79" s="43"/>
      <c r="U79" s="43"/>
      <c r="V79" s="43"/>
      <c r="W79" s="43"/>
      <c r="X79" s="43"/>
      <c r="Y79" s="43"/>
      <c r="Z79" s="43"/>
    </row>
    <row r="80" ht="33.75" customHeight="1">
      <c r="A80" s="43"/>
      <c r="B80" s="66"/>
      <c r="C80" s="67"/>
      <c r="D80" s="58"/>
      <c r="E80" s="51" t="s">
        <v>70</v>
      </c>
      <c r="F80" s="15"/>
      <c r="G80" s="103" t="s">
        <v>48</v>
      </c>
      <c r="H80" s="58"/>
      <c r="I80" s="58"/>
      <c r="J80" s="58"/>
      <c r="K80" s="43"/>
      <c r="L80" s="43"/>
      <c r="M80" s="43"/>
      <c r="N80" s="43"/>
      <c r="O80" s="43"/>
      <c r="P80" s="43"/>
      <c r="Q80" s="43"/>
      <c r="R80" s="43"/>
      <c r="S80" s="43"/>
      <c r="T80" s="43"/>
      <c r="U80" s="43"/>
      <c r="V80" s="43"/>
      <c r="W80" s="43"/>
      <c r="X80" s="43"/>
      <c r="Y80" s="43"/>
      <c r="Z80" s="43"/>
    </row>
    <row r="81" ht="27.75" customHeight="1">
      <c r="A81" s="43"/>
      <c r="B81" s="152" t="s">
        <v>250</v>
      </c>
      <c r="C81" s="45"/>
      <c r="D81" s="45"/>
      <c r="E81" s="45"/>
      <c r="F81" s="45"/>
      <c r="G81" s="45"/>
      <c r="H81" s="45"/>
      <c r="I81" s="45"/>
      <c r="J81" s="67"/>
      <c r="K81" s="217"/>
      <c r="L81" s="43"/>
      <c r="M81" s="43"/>
      <c r="N81" s="43"/>
      <c r="O81" s="43"/>
      <c r="P81" s="43"/>
      <c r="Q81" s="43"/>
      <c r="R81" s="43"/>
      <c r="S81" s="43"/>
      <c r="T81" s="43"/>
      <c r="U81" s="43"/>
      <c r="V81" s="43"/>
      <c r="W81" s="43"/>
      <c r="X81" s="43"/>
      <c r="Y81" s="43"/>
      <c r="Z81" s="43"/>
      <c r="AA81" s="43"/>
    </row>
    <row r="82" ht="27.75" customHeight="1">
      <c r="A82" s="43"/>
      <c r="B82" s="148" t="s">
        <v>251</v>
      </c>
      <c r="C82" s="63"/>
      <c r="D82" s="63"/>
      <c r="E82" s="63"/>
      <c r="F82" s="63"/>
      <c r="G82" s="63"/>
      <c r="H82" s="63"/>
      <c r="I82" s="63"/>
      <c r="J82" s="64"/>
      <c r="K82" s="185"/>
      <c r="L82" s="43"/>
      <c r="M82" s="43"/>
      <c r="N82" s="43"/>
      <c r="O82" s="43"/>
      <c r="P82" s="43"/>
      <c r="Q82" s="43"/>
      <c r="R82" s="43"/>
      <c r="S82" s="43"/>
      <c r="T82" s="43"/>
      <c r="U82" s="43"/>
      <c r="V82" s="43"/>
      <c r="W82" s="43"/>
      <c r="X82" s="43"/>
      <c r="Y82" s="43"/>
      <c r="Z82" s="43"/>
      <c r="AA82" s="43"/>
    </row>
    <row r="83" ht="27.75" customHeight="1">
      <c r="A83" s="43"/>
      <c r="B83" s="61" t="s">
        <v>252</v>
      </c>
      <c r="C83" s="64"/>
      <c r="D83" s="154" t="s">
        <v>253</v>
      </c>
      <c r="E83" s="195" t="s">
        <v>46</v>
      </c>
      <c r="F83" s="15"/>
      <c r="G83" s="85">
        <v>0.0</v>
      </c>
      <c r="H83" s="131"/>
      <c r="I83" s="125">
        <v>4.0</v>
      </c>
      <c r="J83" s="117" t="str">
        <f>H83&amp;"/"&amp;I83</f>
        <v>/4</v>
      </c>
      <c r="K83" s="43"/>
      <c r="L83" s="43"/>
      <c r="M83" s="43"/>
      <c r="N83" s="43"/>
      <c r="O83" s="43"/>
      <c r="P83" s="43"/>
      <c r="Q83" s="43"/>
      <c r="R83" s="43"/>
      <c r="S83" s="43"/>
      <c r="T83" s="43"/>
      <c r="U83" s="43"/>
      <c r="V83" s="43"/>
      <c r="W83" s="43"/>
      <c r="X83" s="43"/>
      <c r="Y83" s="43"/>
      <c r="Z83" s="43"/>
    </row>
    <row r="84" ht="27.75" customHeight="1">
      <c r="A84" s="43"/>
      <c r="B84" s="84"/>
      <c r="C84" s="102"/>
      <c r="D84" s="55"/>
      <c r="E84" s="195" t="s">
        <v>84</v>
      </c>
      <c r="F84" s="15"/>
      <c r="G84" s="155" t="s">
        <v>55</v>
      </c>
      <c r="H84" s="55"/>
      <c r="I84" s="55"/>
      <c r="J84" s="55"/>
      <c r="K84" s="43"/>
      <c r="L84" s="43"/>
      <c r="M84" s="43"/>
      <c r="N84" s="43"/>
      <c r="O84" s="43"/>
      <c r="P84" s="43"/>
      <c r="Q84" s="43"/>
      <c r="R84" s="43"/>
      <c r="S84" s="43"/>
      <c r="T84" s="43"/>
      <c r="U84" s="43"/>
      <c r="V84" s="43"/>
      <c r="W84" s="43"/>
      <c r="X84" s="43"/>
      <c r="Y84" s="43"/>
      <c r="Z84" s="43"/>
    </row>
    <row r="85" ht="27.75" customHeight="1">
      <c r="A85" s="43"/>
      <c r="B85" s="66"/>
      <c r="C85" s="67"/>
      <c r="D85" s="58"/>
      <c r="E85" s="51" t="s">
        <v>70</v>
      </c>
      <c r="F85" s="15"/>
      <c r="G85" s="103" t="s">
        <v>48</v>
      </c>
      <c r="H85" s="58"/>
      <c r="I85" s="58"/>
      <c r="J85" s="58"/>
      <c r="K85" s="43"/>
      <c r="L85" s="43"/>
      <c r="M85" s="43"/>
      <c r="N85" s="43"/>
      <c r="O85" s="43"/>
      <c r="P85" s="43"/>
      <c r="Q85" s="43"/>
      <c r="R85" s="43"/>
      <c r="S85" s="43"/>
      <c r="T85" s="43"/>
      <c r="U85" s="43"/>
      <c r="V85" s="43"/>
      <c r="W85" s="43"/>
      <c r="X85" s="43"/>
      <c r="Y85" s="43"/>
      <c r="Z85" s="43"/>
    </row>
    <row r="86" ht="27.75" customHeight="1">
      <c r="A86" s="43"/>
      <c r="B86" s="219" t="s">
        <v>254</v>
      </c>
      <c r="C86" s="64"/>
      <c r="D86" s="154" t="s">
        <v>255</v>
      </c>
      <c r="E86" s="195" t="s">
        <v>64</v>
      </c>
      <c r="F86" s="15"/>
      <c r="G86" s="141">
        <v>0.0</v>
      </c>
      <c r="H86" s="52"/>
      <c r="I86" s="125">
        <v>4.0</v>
      </c>
      <c r="J86" s="53" t="str">
        <f>H86&amp;"/"&amp;I86</f>
        <v>/4</v>
      </c>
      <c r="K86" s="43"/>
      <c r="L86" s="43"/>
      <c r="M86" s="43"/>
      <c r="N86" s="43"/>
      <c r="O86" s="43"/>
      <c r="P86" s="43"/>
      <c r="Q86" s="43"/>
      <c r="R86" s="43"/>
      <c r="S86" s="43"/>
      <c r="T86" s="43"/>
      <c r="U86" s="43"/>
      <c r="V86" s="43"/>
      <c r="W86" s="43"/>
      <c r="X86" s="43"/>
      <c r="Y86" s="43"/>
      <c r="Z86" s="43"/>
    </row>
    <row r="87" ht="27.75" customHeight="1">
      <c r="A87" s="43"/>
      <c r="B87" s="84"/>
      <c r="C87" s="102"/>
      <c r="D87" s="55"/>
      <c r="E87" s="195" t="s">
        <v>256</v>
      </c>
      <c r="F87" s="15"/>
      <c r="G87" s="85" t="s">
        <v>48</v>
      </c>
      <c r="H87" s="55"/>
      <c r="I87" s="55"/>
      <c r="J87" s="55"/>
      <c r="K87" s="43"/>
      <c r="L87" s="43"/>
      <c r="M87" s="43"/>
      <c r="N87" s="43"/>
      <c r="O87" s="43"/>
      <c r="P87" s="43"/>
      <c r="Q87" s="43"/>
      <c r="R87" s="43"/>
      <c r="S87" s="43"/>
      <c r="T87" s="43"/>
      <c r="U87" s="43"/>
      <c r="V87" s="43"/>
      <c r="W87" s="43"/>
      <c r="X87" s="43"/>
      <c r="Y87" s="43"/>
      <c r="Z87" s="43"/>
    </row>
    <row r="88" ht="27.75" customHeight="1">
      <c r="A88" s="43"/>
      <c r="B88" s="84"/>
      <c r="C88" s="102"/>
      <c r="D88" s="55"/>
      <c r="E88" s="195" t="s">
        <v>257</v>
      </c>
      <c r="F88" s="15"/>
      <c r="G88" s="155" t="s">
        <v>55</v>
      </c>
      <c r="H88" s="55"/>
      <c r="I88" s="55"/>
      <c r="J88" s="55"/>
      <c r="K88" s="43"/>
      <c r="L88" s="43"/>
      <c r="M88" s="43"/>
      <c r="N88" s="43"/>
      <c r="O88" s="43"/>
      <c r="P88" s="43"/>
      <c r="Q88" s="43"/>
      <c r="R88" s="43"/>
      <c r="S88" s="43"/>
      <c r="T88" s="43"/>
      <c r="U88" s="43"/>
      <c r="V88" s="43"/>
      <c r="W88" s="43"/>
      <c r="X88" s="43"/>
      <c r="Y88" s="43"/>
      <c r="Z88" s="43"/>
    </row>
    <row r="89" ht="27.75" customHeight="1">
      <c r="A89" s="43"/>
      <c r="B89" s="66"/>
      <c r="C89" s="67"/>
      <c r="D89" s="58"/>
      <c r="E89" s="51" t="s">
        <v>70</v>
      </c>
      <c r="F89" s="15"/>
      <c r="G89" s="103" t="s">
        <v>48</v>
      </c>
      <c r="H89" s="58"/>
      <c r="I89" s="58"/>
      <c r="J89" s="58"/>
      <c r="K89" s="43"/>
      <c r="L89" s="43"/>
      <c r="M89" s="43"/>
      <c r="N89" s="43"/>
      <c r="O89" s="43"/>
      <c r="P89" s="43"/>
      <c r="Q89" s="43"/>
      <c r="R89" s="43"/>
      <c r="S89" s="43"/>
      <c r="T89" s="43"/>
      <c r="U89" s="43"/>
      <c r="V89" s="43"/>
      <c r="W89" s="43"/>
      <c r="X89" s="43"/>
      <c r="Y89" s="43"/>
      <c r="Z89" s="43"/>
    </row>
    <row r="90" ht="27.75" customHeight="1">
      <c r="A90" s="43"/>
      <c r="B90" s="219" t="s">
        <v>258</v>
      </c>
      <c r="C90" s="64"/>
      <c r="D90" s="154" t="s">
        <v>259</v>
      </c>
      <c r="E90" s="195" t="s">
        <v>64</v>
      </c>
      <c r="F90" s="15"/>
      <c r="G90" s="141">
        <v>0.0</v>
      </c>
      <c r="H90" s="52"/>
      <c r="I90" s="125">
        <v>4.0</v>
      </c>
      <c r="J90" s="53" t="str">
        <f>H90&amp;"/"&amp;I90</f>
        <v>/4</v>
      </c>
      <c r="K90" s="43"/>
      <c r="L90" s="43"/>
      <c r="M90" s="43"/>
      <c r="N90" s="43"/>
      <c r="O90" s="43"/>
      <c r="P90" s="43"/>
      <c r="Q90" s="43"/>
      <c r="R90" s="43"/>
      <c r="S90" s="43"/>
      <c r="T90" s="43"/>
      <c r="U90" s="43"/>
      <c r="V90" s="43"/>
      <c r="W90" s="43"/>
      <c r="X90" s="43"/>
      <c r="Y90" s="43"/>
      <c r="Z90" s="43"/>
    </row>
    <row r="91" ht="27.75" customHeight="1">
      <c r="A91" s="43"/>
      <c r="B91" s="84"/>
      <c r="C91" s="102"/>
      <c r="D91" s="55"/>
      <c r="E91" s="195" t="s">
        <v>260</v>
      </c>
      <c r="F91" s="15"/>
      <c r="G91" s="85" t="s">
        <v>48</v>
      </c>
      <c r="H91" s="55"/>
      <c r="I91" s="55"/>
      <c r="J91" s="55"/>
      <c r="K91" s="43"/>
      <c r="L91" s="43"/>
      <c r="M91" s="43"/>
      <c r="N91" s="43"/>
      <c r="O91" s="43"/>
      <c r="P91" s="43"/>
      <c r="Q91" s="43"/>
      <c r="R91" s="43"/>
      <c r="S91" s="43"/>
      <c r="T91" s="43"/>
      <c r="U91" s="43"/>
      <c r="V91" s="43"/>
      <c r="W91" s="43"/>
      <c r="X91" s="43"/>
      <c r="Y91" s="43"/>
      <c r="Z91" s="43"/>
    </row>
    <row r="92" ht="27.75" customHeight="1">
      <c r="A92" s="43"/>
      <c r="B92" s="84"/>
      <c r="C92" s="102"/>
      <c r="D92" s="55"/>
      <c r="E92" s="195" t="s">
        <v>261</v>
      </c>
      <c r="F92" s="15"/>
      <c r="G92" s="124" t="s">
        <v>55</v>
      </c>
      <c r="H92" s="55"/>
      <c r="I92" s="55"/>
      <c r="J92" s="55"/>
      <c r="K92" s="43"/>
      <c r="L92" s="43"/>
      <c r="M92" s="43"/>
      <c r="N92" s="43"/>
      <c r="O92" s="43"/>
      <c r="P92" s="43"/>
      <c r="Q92" s="43"/>
      <c r="R92" s="43"/>
      <c r="S92" s="43"/>
      <c r="T92" s="43"/>
      <c r="U92" s="43"/>
      <c r="V92" s="43"/>
      <c r="W92" s="43"/>
      <c r="X92" s="43"/>
      <c r="Y92" s="43"/>
      <c r="Z92" s="43"/>
    </row>
    <row r="93" ht="27.75" customHeight="1">
      <c r="A93" s="43"/>
      <c r="B93" s="66"/>
      <c r="C93" s="67"/>
      <c r="D93" s="58"/>
      <c r="E93" s="51" t="s">
        <v>70</v>
      </c>
      <c r="F93" s="15"/>
      <c r="G93" s="103" t="s">
        <v>48</v>
      </c>
      <c r="H93" s="58"/>
      <c r="I93" s="58"/>
      <c r="J93" s="58"/>
      <c r="K93" s="43"/>
      <c r="L93" s="43"/>
      <c r="M93" s="43"/>
      <c r="N93" s="43"/>
      <c r="O93" s="43"/>
      <c r="P93" s="43"/>
      <c r="Q93" s="43"/>
      <c r="R93" s="43"/>
      <c r="S93" s="43"/>
      <c r="T93" s="43"/>
      <c r="U93" s="43"/>
      <c r="V93" s="43"/>
      <c r="W93" s="43"/>
      <c r="X93" s="43"/>
      <c r="Y93" s="43"/>
      <c r="Z93" s="43"/>
    </row>
    <row r="94" ht="27.75" customHeight="1">
      <c r="A94" s="43"/>
      <c r="B94" s="219" t="s">
        <v>262</v>
      </c>
      <c r="C94" s="64"/>
      <c r="D94" s="154" t="s">
        <v>263</v>
      </c>
      <c r="E94" s="195" t="s">
        <v>64</v>
      </c>
      <c r="F94" s="15"/>
      <c r="G94" s="141">
        <v>0.0</v>
      </c>
      <c r="H94" s="52"/>
      <c r="I94" s="125">
        <v>4.0</v>
      </c>
      <c r="J94" s="53" t="str">
        <f>H94&amp;"/"&amp;I94</f>
        <v>/4</v>
      </c>
      <c r="K94" s="43"/>
      <c r="L94" s="43"/>
      <c r="M94" s="43"/>
      <c r="N94" s="43"/>
      <c r="O94" s="43"/>
      <c r="P94" s="43"/>
      <c r="Q94" s="43"/>
      <c r="R94" s="43"/>
      <c r="S94" s="43"/>
      <c r="T94" s="43"/>
      <c r="U94" s="43"/>
      <c r="V94" s="43"/>
      <c r="W94" s="43"/>
      <c r="X94" s="43"/>
      <c r="Y94" s="43"/>
      <c r="Z94" s="43"/>
    </row>
    <row r="95" ht="27.75" customHeight="1">
      <c r="A95" s="43"/>
      <c r="B95" s="84"/>
      <c r="C95" s="102"/>
      <c r="D95" s="55"/>
      <c r="E95" s="195" t="s">
        <v>260</v>
      </c>
      <c r="F95" s="15"/>
      <c r="G95" s="85" t="s">
        <v>48</v>
      </c>
      <c r="H95" s="55"/>
      <c r="I95" s="55"/>
      <c r="J95" s="55"/>
      <c r="K95" s="43"/>
      <c r="L95" s="43"/>
      <c r="M95" s="43"/>
      <c r="N95" s="43"/>
      <c r="O95" s="43"/>
      <c r="P95" s="43"/>
      <c r="Q95" s="43"/>
      <c r="R95" s="43"/>
      <c r="S95" s="43"/>
      <c r="T95" s="43"/>
      <c r="U95" s="43"/>
      <c r="V95" s="43"/>
      <c r="W95" s="43"/>
      <c r="X95" s="43"/>
      <c r="Y95" s="43"/>
      <c r="Z95" s="43"/>
    </row>
    <row r="96" ht="27.75" customHeight="1">
      <c r="A96" s="43"/>
      <c r="B96" s="84"/>
      <c r="C96" s="102"/>
      <c r="D96" s="55"/>
      <c r="E96" s="195" t="s">
        <v>264</v>
      </c>
      <c r="F96" s="15"/>
      <c r="G96" s="124" t="s">
        <v>123</v>
      </c>
      <c r="H96" s="55"/>
      <c r="I96" s="55"/>
      <c r="J96" s="55"/>
      <c r="K96" s="43"/>
      <c r="L96" s="43"/>
      <c r="M96" s="43"/>
      <c r="N96" s="43"/>
      <c r="O96" s="43"/>
      <c r="P96" s="43"/>
      <c r="Q96" s="43"/>
      <c r="R96" s="43"/>
      <c r="S96" s="43"/>
      <c r="T96" s="43"/>
      <c r="U96" s="43"/>
      <c r="V96" s="43"/>
      <c r="W96" s="43"/>
      <c r="X96" s="43"/>
      <c r="Y96" s="43"/>
      <c r="Z96" s="43"/>
    </row>
    <row r="97" ht="27.75" customHeight="1">
      <c r="A97" s="43"/>
      <c r="B97" s="66"/>
      <c r="C97" s="67"/>
      <c r="D97" s="58"/>
      <c r="E97" s="51" t="s">
        <v>70</v>
      </c>
      <c r="F97" s="15"/>
      <c r="G97" s="103" t="s">
        <v>48</v>
      </c>
      <c r="H97" s="58"/>
      <c r="I97" s="58"/>
      <c r="J97" s="58"/>
      <c r="K97" s="43"/>
      <c r="L97" s="43"/>
      <c r="M97" s="43"/>
      <c r="N97" s="43"/>
      <c r="O97" s="43"/>
      <c r="P97" s="43"/>
      <c r="Q97" s="43"/>
      <c r="R97" s="43"/>
      <c r="S97" s="43"/>
      <c r="T97" s="43"/>
      <c r="U97" s="43"/>
      <c r="V97" s="43"/>
      <c r="W97" s="43"/>
      <c r="X97" s="43"/>
      <c r="Y97" s="43"/>
      <c r="Z97" s="43"/>
    </row>
    <row r="98" ht="27.75" customHeight="1">
      <c r="A98" s="43"/>
      <c r="B98" s="130" t="s">
        <v>265</v>
      </c>
      <c r="C98" s="45"/>
      <c r="D98" s="45"/>
      <c r="E98" s="45"/>
      <c r="F98" s="45"/>
      <c r="G98" s="45"/>
      <c r="H98" s="45"/>
      <c r="I98" s="45"/>
      <c r="J98" s="67"/>
      <c r="K98" s="185"/>
      <c r="L98" s="43"/>
      <c r="M98" s="43"/>
      <c r="N98" s="43"/>
      <c r="O98" s="43"/>
      <c r="P98" s="43"/>
      <c r="Q98" s="43"/>
      <c r="R98" s="43"/>
      <c r="S98" s="43"/>
      <c r="T98" s="43"/>
      <c r="U98" s="43"/>
      <c r="V98" s="43"/>
      <c r="W98" s="43"/>
      <c r="X98" s="43"/>
      <c r="Y98" s="43"/>
      <c r="Z98" s="43"/>
      <c r="AA98" s="43"/>
    </row>
    <row r="99" ht="27.75" customHeight="1">
      <c r="A99" s="43"/>
      <c r="B99" s="61" t="s">
        <v>266</v>
      </c>
      <c r="C99" s="64"/>
      <c r="D99" s="154" t="s">
        <v>267</v>
      </c>
      <c r="E99" s="195" t="s">
        <v>46</v>
      </c>
      <c r="F99" s="15"/>
      <c r="G99" s="85">
        <v>0.0</v>
      </c>
      <c r="H99" s="131"/>
      <c r="I99" s="53">
        <v>3.0</v>
      </c>
      <c r="J99" s="117" t="str">
        <f>H99&amp;"/"&amp;I99</f>
        <v>/3</v>
      </c>
      <c r="K99" s="43"/>
      <c r="L99" s="43"/>
      <c r="M99" s="43"/>
      <c r="N99" s="43"/>
      <c r="O99" s="43"/>
      <c r="P99" s="43"/>
      <c r="Q99" s="43"/>
      <c r="R99" s="43"/>
      <c r="S99" s="43"/>
      <c r="T99" s="43"/>
      <c r="U99" s="43"/>
      <c r="V99" s="43"/>
      <c r="W99" s="43"/>
      <c r="X99" s="43"/>
      <c r="Y99" s="43"/>
      <c r="Z99" s="43"/>
    </row>
    <row r="100" ht="27.75" customHeight="1">
      <c r="A100" s="43"/>
      <c r="B100" s="84"/>
      <c r="C100" s="102"/>
      <c r="D100" s="55"/>
      <c r="E100" s="195" t="s">
        <v>268</v>
      </c>
      <c r="F100" s="15"/>
      <c r="G100" s="141" t="s">
        <v>50</v>
      </c>
      <c r="H100" s="55"/>
      <c r="I100" s="55"/>
      <c r="J100" s="55"/>
      <c r="K100" s="43"/>
      <c r="L100" s="43"/>
      <c r="M100" s="43"/>
      <c r="N100" s="43"/>
      <c r="O100" s="43"/>
      <c r="P100" s="43"/>
      <c r="Q100" s="43"/>
      <c r="R100" s="43"/>
      <c r="S100" s="43"/>
      <c r="T100" s="43"/>
      <c r="U100" s="43"/>
      <c r="V100" s="43"/>
      <c r="W100" s="43"/>
      <c r="X100" s="43"/>
      <c r="Y100" s="43"/>
      <c r="Z100" s="43"/>
    </row>
    <row r="101" ht="27.75" customHeight="1">
      <c r="A101" s="43"/>
      <c r="B101" s="66"/>
      <c r="C101" s="67"/>
      <c r="D101" s="58"/>
      <c r="E101" s="51" t="s">
        <v>70</v>
      </c>
      <c r="F101" s="15"/>
      <c r="G101" s="103" t="s">
        <v>48</v>
      </c>
      <c r="H101" s="58"/>
      <c r="I101" s="58"/>
      <c r="J101" s="58"/>
      <c r="K101" s="43"/>
      <c r="L101" s="43"/>
      <c r="M101" s="43"/>
      <c r="N101" s="43"/>
      <c r="O101" s="43"/>
      <c r="P101" s="43"/>
      <c r="Q101" s="43"/>
      <c r="R101" s="43"/>
      <c r="S101" s="43"/>
      <c r="T101" s="43"/>
      <c r="U101" s="43"/>
      <c r="V101" s="43"/>
      <c r="W101" s="43"/>
      <c r="X101" s="43"/>
      <c r="Y101" s="43"/>
      <c r="Z101" s="43"/>
    </row>
    <row r="102" ht="27.75" customHeight="1">
      <c r="A102" s="43"/>
      <c r="B102" s="61" t="s">
        <v>269</v>
      </c>
      <c r="C102" s="64"/>
      <c r="D102" s="154" t="s">
        <v>270</v>
      </c>
      <c r="E102" s="51" t="s">
        <v>46</v>
      </c>
      <c r="F102" s="15"/>
      <c r="G102" s="85">
        <v>0.0</v>
      </c>
      <c r="H102" s="131"/>
      <c r="I102" s="53">
        <v>3.0</v>
      </c>
      <c r="J102" s="117" t="str">
        <f>H102&amp;"/"&amp;I102</f>
        <v>/3</v>
      </c>
      <c r="K102" s="43"/>
      <c r="L102" s="43"/>
      <c r="M102" s="43"/>
      <c r="N102" s="43"/>
      <c r="O102" s="43"/>
      <c r="P102" s="43"/>
      <c r="Q102" s="43"/>
      <c r="R102" s="43"/>
      <c r="S102" s="43"/>
      <c r="T102" s="43"/>
      <c r="U102" s="43"/>
      <c r="V102" s="43"/>
      <c r="W102" s="43"/>
      <c r="X102" s="43"/>
      <c r="Y102" s="43"/>
      <c r="Z102" s="43"/>
    </row>
    <row r="103" ht="27.75" customHeight="1">
      <c r="A103" s="43"/>
      <c r="B103" s="84"/>
      <c r="C103" s="102"/>
      <c r="D103" s="55"/>
      <c r="E103" s="195" t="s">
        <v>84</v>
      </c>
      <c r="F103" s="15"/>
      <c r="G103" s="141" t="s">
        <v>50</v>
      </c>
      <c r="H103" s="55"/>
      <c r="I103" s="55"/>
      <c r="J103" s="55"/>
      <c r="K103" s="43"/>
      <c r="L103" s="43"/>
      <c r="M103" s="43"/>
      <c r="N103" s="43"/>
      <c r="O103" s="43"/>
      <c r="P103" s="43"/>
      <c r="Q103" s="43"/>
      <c r="R103" s="43"/>
      <c r="S103" s="43"/>
      <c r="T103" s="43"/>
      <c r="U103" s="43"/>
      <c r="V103" s="43"/>
      <c r="W103" s="43"/>
      <c r="X103" s="43"/>
      <c r="Y103" s="43"/>
      <c r="Z103" s="43"/>
    </row>
    <row r="104" ht="27.75" customHeight="1">
      <c r="A104" s="43"/>
      <c r="B104" s="66"/>
      <c r="C104" s="67"/>
      <c r="D104" s="58"/>
      <c r="E104" s="51" t="s">
        <v>70</v>
      </c>
      <c r="F104" s="15"/>
      <c r="G104" s="103" t="s">
        <v>48</v>
      </c>
      <c r="H104" s="58"/>
      <c r="I104" s="58"/>
      <c r="J104" s="58"/>
      <c r="K104" s="43"/>
      <c r="L104" s="43"/>
      <c r="M104" s="43"/>
      <c r="N104" s="43"/>
      <c r="O104" s="43"/>
      <c r="P104" s="43"/>
      <c r="Q104" s="43"/>
      <c r="R104" s="43"/>
      <c r="S104" s="43"/>
      <c r="T104" s="43"/>
      <c r="U104" s="43"/>
      <c r="V104" s="43"/>
      <c r="W104" s="43"/>
      <c r="X104" s="43"/>
      <c r="Y104" s="43"/>
      <c r="Z104" s="43"/>
    </row>
    <row r="105" ht="30.0" customHeight="1">
      <c r="A105" s="43"/>
      <c r="B105" s="43"/>
      <c r="C105" s="43"/>
      <c r="D105" s="159"/>
      <c r="E105" s="220"/>
      <c r="F105" s="71" t="s">
        <v>10</v>
      </c>
      <c r="G105" s="15"/>
      <c r="H105" s="49">
        <f>SUM(H102,H99,H94,H90,H86,H83,H78,H74,H70,H57,H53,H49,H44,H40,H36,H34,H26,H23,H19,H15,H11,H66,H63,H60,H6,H60,J28)</f>
        <v>0</v>
      </c>
      <c r="I105" s="49">
        <f>SUM(I102,I99,I94,I90,I86,I83,I78,I74,I70,I60,I57,I53,I49,I44,I36,I34,I28,I19,I15,I11,I6,I63,I66,I40,I26,I23)</f>
        <v>100</v>
      </c>
      <c r="J105" s="49" t="str">
        <f>H105&amp;"/"&amp;I105</f>
        <v>0/100</v>
      </c>
      <c r="K105" s="43"/>
      <c r="L105" s="43"/>
      <c r="M105" s="43"/>
      <c r="N105" s="43"/>
      <c r="O105" s="43"/>
      <c r="P105" s="43"/>
      <c r="Q105" s="43"/>
      <c r="R105" s="43"/>
      <c r="S105" s="43"/>
      <c r="T105" s="43"/>
      <c r="U105" s="43"/>
      <c r="V105" s="43"/>
      <c r="W105" s="43"/>
      <c r="X105" s="43"/>
      <c r="Y105" s="43"/>
      <c r="Z105" s="43"/>
      <c r="AA105" s="43"/>
    </row>
    <row r="106" ht="15.75" customHeight="1">
      <c r="A106" s="43"/>
      <c r="B106" s="43"/>
      <c r="C106" s="43"/>
      <c r="D106" s="43"/>
      <c r="E106" s="220"/>
      <c r="F106" s="221"/>
      <c r="G106" s="222"/>
      <c r="H106" s="43"/>
      <c r="I106" s="43"/>
      <c r="J106" s="184"/>
      <c r="K106" s="43"/>
      <c r="L106" s="43"/>
      <c r="M106" s="43"/>
      <c r="N106" s="43"/>
      <c r="O106" s="43"/>
      <c r="P106" s="43"/>
      <c r="Q106" s="43"/>
      <c r="R106" s="43"/>
      <c r="S106" s="43"/>
      <c r="T106" s="43"/>
      <c r="U106" s="43"/>
      <c r="V106" s="43"/>
      <c r="W106" s="43"/>
      <c r="X106" s="43"/>
      <c r="Y106" s="43"/>
      <c r="Z106" s="43"/>
      <c r="AA106" s="43"/>
    </row>
    <row r="107" ht="15.75" customHeight="1">
      <c r="A107" s="43"/>
      <c r="B107" s="43"/>
      <c r="C107" s="43"/>
      <c r="D107" s="43"/>
      <c r="E107" s="220"/>
      <c r="F107" s="221"/>
      <c r="G107" s="222"/>
      <c r="H107" s="43"/>
      <c r="I107" s="43"/>
      <c r="J107" s="184"/>
      <c r="K107" s="43"/>
      <c r="L107" s="43"/>
      <c r="M107" s="43"/>
      <c r="N107" s="43"/>
      <c r="O107" s="43"/>
      <c r="P107" s="43"/>
      <c r="Q107" s="43"/>
      <c r="R107" s="43"/>
      <c r="S107" s="43"/>
      <c r="T107" s="43"/>
      <c r="U107" s="43"/>
      <c r="V107" s="43"/>
      <c r="W107" s="43"/>
      <c r="X107" s="43"/>
      <c r="Y107" s="43"/>
      <c r="Z107" s="43"/>
      <c r="AA107" s="43"/>
    </row>
    <row r="108" ht="15.75" customHeight="1">
      <c r="A108" s="43"/>
      <c r="B108" s="43"/>
      <c r="C108" s="43"/>
      <c r="D108" s="43"/>
      <c r="E108" s="220"/>
      <c r="F108" s="221"/>
      <c r="G108" s="222"/>
      <c r="H108" s="43"/>
      <c r="I108" s="43"/>
      <c r="J108" s="184"/>
      <c r="K108" s="43"/>
      <c r="L108" s="43"/>
      <c r="M108" s="43"/>
      <c r="N108" s="43"/>
      <c r="O108" s="43"/>
      <c r="P108" s="43"/>
      <c r="Q108" s="43"/>
      <c r="R108" s="43"/>
      <c r="S108" s="43"/>
      <c r="T108" s="43"/>
      <c r="U108" s="43"/>
      <c r="V108" s="43"/>
      <c r="W108" s="43"/>
      <c r="X108" s="43"/>
      <c r="Y108" s="43"/>
      <c r="Z108" s="43"/>
      <c r="AA108" s="43"/>
    </row>
    <row r="109" ht="15.75" customHeight="1">
      <c r="A109" s="43"/>
      <c r="B109" s="43"/>
      <c r="C109" s="43"/>
      <c r="D109" s="43"/>
      <c r="E109" s="220"/>
      <c r="F109" s="221"/>
      <c r="G109" s="222"/>
      <c r="H109" s="43"/>
      <c r="I109" s="43"/>
      <c r="J109" s="184"/>
      <c r="K109" s="43"/>
      <c r="L109" s="43"/>
      <c r="M109" s="43"/>
      <c r="N109" s="43"/>
      <c r="O109" s="43"/>
      <c r="P109" s="43"/>
      <c r="Q109" s="43"/>
      <c r="R109" s="43"/>
      <c r="S109" s="43"/>
      <c r="T109" s="43"/>
      <c r="U109" s="43"/>
      <c r="V109" s="43"/>
      <c r="W109" s="43"/>
      <c r="X109" s="43"/>
      <c r="Y109" s="43"/>
      <c r="Z109" s="43"/>
      <c r="AA109" s="43"/>
    </row>
    <row r="110" ht="15.75" customHeight="1">
      <c r="A110" s="43"/>
      <c r="B110" s="43"/>
      <c r="C110" s="43"/>
      <c r="D110" s="43"/>
      <c r="E110" s="220"/>
      <c r="F110" s="221"/>
      <c r="G110" s="222"/>
      <c r="H110" s="43"/>
      <c r="I110" s="43"/>
      <c r="J110" s="184"/>
      <c r="K110" s="43"/>
      <c r="L110" s="43"/>
      <c r="M110" s="43"/>
      <c r="N110" s="43"/>
      <c r="O110" s="43"/>
      <c r="P110" s="43"/>
      <c r="Q110" s="43"/>
      <c r="R110" s="43"/>
      <c r="S110" s="43"/>
      <c r="T110" s="43"/>
      <c r="U110" s="43"/>
      <c r="V110" s="43"/>
      <c r="W110" s="43"/>
      <c r="X110" s="43"/>
      <c r="Y110" s="43"/>
      <c r="Z110" s="43"/>
      <c r="AA110" s="43"/>
    </row>
    <row r="111" ht="15.75" customHeight="1">
      <c r="A111" s="43"/>
      <c r="B111" s="43"/>
      <c r="C111" s="43"/>
      <c r="D111" s="43"/>
      <c r="E111" s="220"/>
      <c r="F111" s="221"/>
      <c r="G111" s="222"/>
      <c r="H111" s="43"/>
      <c r="I111" s="43"/>
      <c r="J111" s="184"/>
      <c r="K111" s="43"/>
      <c r="L111" s="43"/>
      <c r="M111" s="43"/>
      <c r="N111" s="43"/>
      <c r="O111" s="43"/>
      <c r="P111" s="43"/>
      <c r="Q111" s="43"/>
      <c r="R111" s="43"/>
      <c r="S111" s="43"/>
      <c r="T111" s="43"/>
      <c r="U111" s="43"/>
      <c r="V111" s="43"/>
      <c r="W111" s="43"/>
      <c r="X111" s="43"/>
      <c r="Y111" s="43"/>
      <c r="Z111" s="43"/>
      <c r="AA111" s="43"/>
    </row>
    <row r="112" ht="15.75" customHeight="1">
      <c r="A112" s="43"/>
      <c r="B112" s="43"/>
      <c r="C112" s="43"/>
      <c r="D112" s="43"/>
      <c r="E112" s="220"/>
      <c r="F112" s="221"/>
      <c r="G112" s="222"/>
      <c r="H112" s="43"/>
      <c r="I112" s="43"/>
      <c r="J112" s="184"/>
      <c r="K112" s="43"/>
      <c r="L112" s="43"/>
      <c r="M112" s="43"/>
      <c r="N112" s="43"/>
      <c r="O112" s="43"/>
      <c r="P112" s="43"/>
      <c r="Q112" s="43"/>
      <c r="R112" s="43"/>
      <c r="S112" s="43"/>
      <c r="T112" s="43"/>
      <c r="U112" s="43"/>
      <c r="V112" s="43"/>
      <c r="W112" s="43"/>
      <c r="X112" s="43"/>
      <c r="Y112" s="43"/>
      <c r="Z112" s="43"/>
      <c r="AA112" s="43"/>
    </row>
    <row r="113" ht="15.75" customHeight="1">
      <c r="A113" s="43"/>
      <c r="B113" s="43"/>
      <c r="C113" s="43"/>
      <c r="D113" s="43"/>
      <c r="E113" s="220"/>
      <c r="F113" s="221"/>
      <c r="G113" s="222"/>
      <c r="H113" s="43"/>
      <c r="I113" s="43"/>
      <c r="J113" s="184"/>
      <c r="K113" s="43"/>
      <c r="L113" s="43"/>
      <c r="M113" s="43"/>
      <c r="N113" s="43"/>
      <c r="O113" s="43"/>
      <c r="P113" s="43"/>
      <c r="Q113" s="43"/>
      <c r="R113" s="43"/>
      <c r="S113" s="43"/>
      <c r="T113" s="43"/>
      <c r="U113" s="43"/>
      <c r="V113" s="43"/>
      <c r="W113" s="43"/>
      <c r="X113" s="43"/>
      <c r="Y113" s="43"/>
      <c r="Z113" s="43"/>
      <c r="AA113" s="43"/>
    </row>
    <row r="114" ht="15.75" customHeight="1">
      <c r="A114" s="43"/>
      <c r="B114" s="43"/>
      <c r="C114" s="43"/>
      <c r="D114" s="43"/>
      <c r="E114" s="220"/>
      <c r="F114" s="221"/>
      <c r="G114" s="222"/>
      <c r="H114" s="43"/>
      <c r="I114" s="43"/>
      <c r="J114" s="184"/>
      <c r="K114" s="43"/>
      <c r="L114" s="43"/>
      <c r="M114" s="43"/>
      <c r="N114" s="43"/>
      <c r="O114" s="43"/>
      <c r="P114" s="43"/>
      <c r="Q114" s="43"/>
      <c r="R114" s="43"/>
      <c r="S114" s="43"/>
      <c r="T114" s="43"/>
      <c r="U114" s="43"/>
      <c r="V114" s="43"/>
      <c r="W114" s="43"/>
      <c r="X114" s="43"/>
      <c r="Y114" s="43"/>
      <c r="Z114" s="43"/>
      <c r="AA114" s="43"/>
    </row>
    <row r="115" ht="15.75" customHeight="1">
      <c r="A115" s="43"/>
      <c r="B115" s="43"/>
      <c r="C115" s="43"/>
      <c r="D115" s="43"/>
      <c r="E115" s="220"/>
      <c r="F115" s="221"/>
      <c r="G115" s="222"/>
      <c r="H115" s="43"/>
      <c r="I115" s="43"/>
      <c r="J115" s="184"/>
      <c r="K115" s="43"/>
      <c r="L115" s="43"/>
      <c r="M115" s="43"/>
      <c r="N115" s="43"/>
      <c r="O115" s="43"/>
      <c r="P115" s="43"/>
      <c r="Q115" s="43"/>
      <c r="R115" s="43"/>
      <c r="S115" s="43"/>
      <c r="T115" s="43"/>
      <c r="U115" s="43"/>
      <c r="V115" s="43"/>
      <c r="W115" s="43"/>
      <c r="X115" s="43"/>
      <c r="Y115" s="43"/>
      <c r="Z115" s="43"/>
      <c r="AA115" s="43"/>
    </row>
    <row r="116" ht="15.75" customHeight="1">
      <c r="A116" s="43"/>
      <c r="B116" s="43"/>
      <c r="C116" s="43"/>
      <c r="D116" s="43"/>
      <c r="E116" s="220"/>
      <c r="F116" s="221"/>
      <c r="G116" s="222"/>
      <c r="H116" s="43"/>
      <c r="I116" s="43"/>
      <c r="J116" s="184"/>
      <c r="K116" s="43"/>
      <c r="L116" s="43"/>
      <c r="M116" s="43"/>
      <c r="N116" s="43"/>
      <c r="O116" s="43"/>
      <c r="P116" s="43"/>
      <c r="Q116" s="43"/>
      <c r="R116" s="43"/>
      <c r="S116" s="43"/>
      <c r="T116" s="43"/>
      <c r="U116" s="43"/>
      <c r="V116" s="43"/>
      <c r="W116" s="43"/>
      <c r="X116" s="43"/>
      <c r="Y116" s="43"/>
      <c r="Z116" s="43"/>
      <c r="AA116" s="43"/>
    </row>
    <row r="117" ht="15.75" customHeight="1">
      <c r="A117" s="43"/>
      <c r="B117" s="43"/>
      <c r="C117" s="43"/>
      <c r="D117" s="43"/>
      <c r="E117" s="220"/>
      <c r="F117" s="221"/>
      <c r="G117" s="222"/>
      <c r="H117" s="43"/>
      <c r="I117" s="43"/>
      <c r="J117" s="184"/>
      <c r="K117" s="43"/>
      <c r="L117" s="43"/>
      <c r="M117" s="43"/>
      <c r="N117" s="43"/>
      <c r="O117" s="43"/>
      <c r="P117" s="43"/>
      <c r="Q117" s="43"/>
      <c r="R117" s="43"/>
      <c r="S117" s="43"/>
      <c r="T117" s="43"/>
      <c r="U117" s="43"/>
      <c r="V117" s="43"/>
      <c r="W117" s="43"/>
      <c r="X117" s="43"/>
      <c r="Y117" s="43"/>
      <c r="Z117" s="43"/>
      <c r="AA117" s="43"/>
    </row>
    <row r="118" ht="15.75" customHeight="1">
      <c r="A118" s="43"/>
      <c r="B118" s="43"/>
      <c r="C118" s="43"/>
      <c r="D118" s="43"/>
      <c r="E118" s="220"/>
      <c r="F118" s="221"/>
      <c r="G118" s="222"/>
      <c r="H118" s="43"/>
      <c r="I118" s="43"/>
      <c r="J118" s="184"/>
      <c r="K118" s="43"/>
      <c r="L118" s="43"/>
      <c r="M118" s="43"/>
      <c r="N118" s="43"/>
      <c r="O118" s="43"/>
      <c r="P118" s="43"/>
      <c r="Q118" s="43"/>
      <c r="R118" s="43"/>
      <c r="S118" s="43"/>
      <c r="T118" s="43"/>
      <c r="U118" s="43"/>
      <c r="V118" s="43"/>
      <c r="W118" s="43"/>
      <c r="X118" s="43"/>
      <c r="Y118" s="43"/>
      <c r="Z118" s="43"/>
      <c r="AA118" s="43"/>
    </row>
    <row r="119" ht="15.75" customHeight="1">
      <c r="A119" s="43"/>
      <c r="B119" s="43"/>
      <c r="C119" s="43"/>
      <c r="D119" s="43"/>
      <c r="E119" s="220"/>
      <c r="F119" s="221"/>
      <c r="G119" s="222"/>
      <c r="H119" s="43"/>
      <c r="I119" s="43"/>
      <c r="J119" s="184"/>
      <c r="K119" s="43"/>
      <c r="L119" s="43"/>
      <c r="M119" s="43"/>
      <c r="N119" s="43"/>
      <c r="O119" s="43"/>
      <c r="P119" s="43"/>
      <c r="Q119" s="43"/>
      <c r="R119" s="43"/>
      <c r="S119" s="43"/>
      <c r="T119" s="43"/>
      <c r="U119" s="43"/>
      <c r="V119" s="43"/>
      <c r="W119" s="43"/>
      <c r="X119" s="43"/>
      <c r="Y119" s="43"/>
      <c r="Z119" s="43"/>
      <c r="AA119" s="43"/>
    </row>
    <row r="120" ht="15.75" customHeight="1">
      <c r="A120" s="43"/>
      <c r="B120" s="43"/>
      <c r="C120" s="43"/>
      <c r="D120" s="43"/>
      <c r="E120" s="220"/>
      <c r="F120" s="221"/>
      <c r="G120" s="222"/>
      <c r="H120" s="43"/>
      <c r="I120" s="43"/>
      <c r="J120" s="184"/>
      <c r="K120" s="43"/>
      <c r="L120" s="43"/>
      <c r="M120" s="43"/>
      <c r="N120" s="43"/>
      <c r="O120" s="43"/>
      <c r="P120" s="43"/>
      <c r="Q120" s="43"/>
      <c r="R120" s="43"/>
      <c r="S120" s="43"/>
      <c r="T120" s="43"/>
      <c r="U120" s="43"/>
      <c r="V120" s="43"/>
      <c r="W120" s="43"/>
      <c r="X120" s="43"/>
      <c r="Y120" s="43"/>
      <c r="Z120" s="43"/>
      <c r="AA120" s="43"/>
    </row>
    <row r="121" ht="15.75" customHeight="1">
      <c r="A121" s="43"/>
      <c r="B121" s="43"/>
      <c r="C121" s="43"/>
      <c r="D121" s="43"/>
      <c r="E121" s="220"/>
      <c r="F121" s="221"/>
      <c r="G121" s="222"/>
      <c r="H121" s="43"/>
      <c r="I121" s="43"/>
      <c r="J121" s="184"/>
      <c r="K121" s="43"/>
      <c r="L121" s="43"/>
      <c r="M121" s="43"/>
      <c r="N121" s="43"/>
      <c r="O121" s="43"/>
      <c r="P121" s="43"/>
      <c r="Q121" s="43"/>
      <c r="R121" s="43"/>
      <c r="S121" s="43"/>
      <c r="T121" s="43"/>
      <c r="U121" s="43"/>
      <c r="V121" s="43"/>
      <c r="W121" s="43"/>
      <c r="X121" s="43"/>
      <c r="Y121" s="43"/>
      <c r="Z121" s="43"/>
      <c r="AA121" s="43"/>
    </row>
    <row r="122" ht="15.75" customHeight="1">
      <c r="A122" s="43"/>
      <c r="B122" s="43"/>
      <c r="C122" s="43"/>
      <c r="D122" s="43"/>
      <c r="E122" s="220"/>
      <c r="F122" s="221"/>
      <c r="G122" s="222"/>
      <c r="H122" s="43"/>
      <c r="I122" s="43"/>
      <c r="J122" s="184"/>
      <c r="K122" s="43"/>
      <c r="L122" s="43"/>
      <c r="M122" s="43"/>
      <c r="N122" s="43"/>
      <c r="O122" s="43"/>
      <c r="P122" s="43"/>
      <c r="Q122" s="43"/>
      <c r="R122" s="43"/>
      <c r="S122" s="43"/>
      <c r="T122" s="43"/>
      <c r="U122" s="43"/>
      <c r="V122" s="43"/>
      <c r="W122" s="43"/>
      <c r="X122" s="43"/>
      <c r="Y122" s="43"/>
      <c r="Z122" s="43"/>
      <c r="AA122" s="43"/>
    </row>
    <row r="123" ht="15.75" customHeight="1">
      <c r="A123" s="43"/>
      <c r="B123" s="43"/>
      <c r="C123" s="43"/>
      <c r="D123" s="43"/>
      <c r="E123" s="220"/>
      <c r="F123" s="221"/>
      <c r="G123" s="222"/>
      <c r="H123" s="43"/>
      <c r="I123" s="43"/>
      <c r="J123" s="184"/>
      <c r="K123" s="43"/>
      <c r="L123" s="43"/>
      <c r="M123" s="43"/>
      <c r="N123" s="43"/>
      <c r="O123" s="43"/>
      <c r="P123" s="43"/>
      <c r="Q123" s="43"/>
      <c r="R123" s="43"/>
      <c r="S123" s="43"/>
      <c r="T123" s="43"/>
      <c r="U123" s="43"/>
      <c r="V123" s="43"/>
      <c r="W123" s="43"/>
      <c r="X123" s="43"/>
      <c r="Y123" s="43"/>
      <c r="Z123" s="43"/>
      <c r="AA123" s="43"/>
    </row>
    <row r="124" ht="15.75" customHeight="1">
      <c r="A124" s="43"/>
      <c r="B124" s="43"/>
      <c r="C124" s="43"/>
      <c r="D124" s="43"/>
      <c r="E124" s="220"/>
      <c r="F124" s="221"/>
      <c r="G124" s="222"/>
      <c r="H124" s="43"/>
      <c r="I124" s="43"/>
      <c r="J124" s="184"/>
      <c r="K124" s="43"/>
      <c r="L124" s="43"/>
      <c r="M124" s="43"/>
      <c r="N124" s="43"/>
      <c r="O124" s="43"/>
      <c r="P124" s="43"/>
      <c r="Q124" s="43"/>
      <c r="R124" s="43"/>
      <c r="S124" s="43"/>
      <c r="T124" s="43"/>
      <c r="U124" s="43"/>
      <c r="V124" s="43"/>
      <c r="W124" s="43"/>
      <c r="X124" s="43"/>
      <c r="Y124" s="43"/>
      <c r="Z124" s="43"/>
      <c r="AA124" s="43"/>
    </row>
    <row r="125" ht="15.75" customHeight="1">
      <c r="A125" s="43"/>
      <c r="B125" s="43"/>
      <c r="C125" s="43"/>
      <c r="D125" s="43"/>
      <c r="E125" s="220"/>
      <c r="F125" s="221"/>
      <c r="G125" s="222"/>
      <c r="H125" s="43"/>
      <c r="I125" s="43"/>
      <c r="J125" s="184"/>
      <c r="K125" s="43"/>
      <c r="L125" s="43"/>
      <c r="M125" s="43"/>
      <c r="N125" s="43"/>
      <c r="O125" s="43"/>
      <c r="P125" s="43"/>
      <c r="Q125" s="43"/>
      <c r="R125" s="43"/>
      <c r="S125" s="43"/>
      <c r="T125" s="43"/>
      <c r="U125" s="43"/>
      <c r="V125" s="43"/>
      <c r="W125" s="43"/>
      <c r="X125" s="43"/>
      <c r="Y125" s="43"/>
      <c r="Z125" s="43"/>
      <c r="AA125" s="43"/>
    </row>
    <row r="126" ht="15.75" customHeight="1">
      <c r="A126" s="43"/>
      <c r="B126" s="43"/>
      <c r="C126" s="43"/>
      <c r="D126" s="43"/>
      <c r="E126" s="220"/>
      <c r="F126" s="221"/>
      <c r="G126" s="222"/>
      <c r="H126" s="43"/>
      <c r="I126" s="43"/>
      <c r="J126" s="184"/>
      <c r="K126" s="43"/>
      <c r="L126" s="43"/>
      <c r="M126" s="43"/>
      <c r="N126" s="43"/>
      <c r="O126" s="43"/>
      <c r="P126" s="43"/>
      <c r="Q126" s="43"/>
      <c r="R126" s="43"/>
      <c r="S126" s="43"/>
      <c r="T126" s="43"/>
      <c r="U126" s="43"/>
      <c r="V126" s="43"/>
      <c r="W126" s="43"/>
      <c r="X126" s="43"/>
      <c r="Y126" s="43"/>
      <c r="Z126" s="43"/>
      <c r="AA126" s="43"/>
    </row>
    <row r="127" ht="15.75" customHeight="1">
      <c r="A127" s="43"/>
      <c r="B127" s="43"/>
      <c r="C127" s="43"/>
      <c r="D127" s="43"/>
      <c r="E127" s="220"/>
      <c r="F127" s="221"/>
      <c r="G127" s="222"/>
      <c r="H127" s="43"/>
      <c r="I127" s="43"/>
      <c r="J127" s="184"/>
      <c r="K127" s="43"/>
      <c r="L127" s="43"/>
      <c r="M127" s="43"/>
      <c r="N127" s="43"/>
      <c r="O127" s="43"/>
      <c r="P127" s="43"/>
      <c r="Q127" s="43"/>
      <c r="R127" s="43"/>
      <c r="S127" s="43"/>
      <c r="T127" s="43"/>
      <c r="U127" s="43"/>
      <c r="V127" s="43"/>
      <c r="W127" s="43"/>
      <c r="X127" s="43"/>
      <c r="Y127" s="43"/>
      <c r="Z127" s="43"/>
      <c r="AA127" s="43"/>
    </row>
    <row r="128" ht="15.75" customHeight="1">
      <c r="A128" s="43"/>
      <c r="B128" s="43"/>
      <c r="C128" s="43"/>
      <c r="D128" s="43"/>
      <c r="E128" s="220"/>
      <c r="F128" s="221"/>
      <c r="G128" s="222"/>
      <c r="H128" s="43"/>
      <c r="I128" s="43"/>
      <c r="J128" s="184"/>
      <c r="K128" s="43"/>
      <c r="L128" s="43"/>
      <c r="M128" s="43"/>
      <c r="N128" s="43"/>
      <c r="O128" s="43"/>
      <c r="P128" s="43"/>
      <c r="Q128" s="43"/>
      <c r="R128" s="43"/>
      <c r="S128" s="43"/>
      <c r="T128" s="43"/>
      <c r="U128" s="43"/>
      <c r="V128" s="43"/>
      <c r="W128" s="43"/>
      <c r="X128" s="43"/>
      <c r="Y128" s="43"/>
      <c r="Z128" s="43"/>
      <c r="AA128" s="43"/>
    </row>
    <row r="129" ht="15.75" customHeight="1">
      <c r="A129" s="43"/>
      <c r="B129" s="43"/>
      <c r="C129" s="43"/>
      <c r="D129" s="43"/>
      <c r="E129" s="220"/>
      <c r="F129" s="221"/>
      <c r="G129" s="222"/>
      <c r="H129" s="43"/>
      <c r="I129" s="43"/>
      <c r="J129" s="184"/>
      <c r="K129" s="43"/>
      <c r="L129" s="43"/>
      <c r="M129" s="43"/>
      <c r="N129" s="43"/>
      <c r="O129" s="43"/>
      <c r="P129" s="43"/>
      <c r="Q129" s="43"/>
      <c r="R129" s="43"/>
      <c r="S129" s="43"/>
      <c r="T129" s="43"/>
      <c r="U129" s="43"/>
      <c r="V129" s="43"/>
      <c r="W129" s="43"/>
      <c r="X129" s="43"/>
      <c r="Y129" s="43"/>
      <c r="Z129" s="43"/>
      <c r="AA129" s="43"/>
    </row>
    <row r="130" ht="15.75" customHeight="1">
      <c r="A130" s="43"/>
      <c r="B130" s="43"/>
      <c r="C130" s="43"/>
      <c r="D130" s="43"/>
      <c r="E130" s="220"/>
      <c r="F130" s="221"/>
      <c r="G130" s="222"/>
      <c r="H130" s="43"/>
      <c r="I130" s="43"/>
      <c r="J130" s="184"/>
      <c r="K130" s="43"/>
      <c r="L130" s="43"/>
      <c r="M130" s="43"/>
      <c r="N130" s="43"/>
      <c r="O130" s="43"/>
      <c r="P130" s="43"/>
      <c r="Q130" s="43"/>
      <c r="R130" s="43"/>
      <c r="S130" s="43"/>
      <c r="T130" s="43"/>
      <c r="U130" s="43"/>
      <c r="V130" s="43"/>
      <c r="W130" s="43"/>
      <c r="X130" s="43"/>
      <c r="Y130" s="43"/>
      <c r="Z130" s="43"/>
      <c r="AA130" s="43"/>
    </row>
    <row r="131" ht="15.75" customHeight="1">
      <c r="A131" s="43"/>
      <c r="B131" s="43"/>
      <c r="C131" s="43"/>
      <c r="D131" s="43"/>
      <c r="E131" s="220"/>
      <c r="F131" s="221"/>
      <c r="G131" s="222"/>
      <c r="H131" s="43"/>
      <c r="I131" s="43"/>
      <c r="J131" s="184"/>
      <c r="K131" s="43"/>
      <c r="L131" s="43"/>
      <c r="M131" s="43"/>
      <c r="N131" s="43"/>
      <c r="O131" s="43"/>
      <c r="P131" s="43"/>
      <c r="Q131" s="43"/>
      <c r="R131" s="43"/>
      <c r="S131" s="43"/>
      <c r="T131" s="43"/>
      <c r="U131" s="43"/>
      <c r="V131" s="43"/>
      <c r="W131" s="43"/>
      <c r="X131" s="43"/>
      <c r="Y131" s="43"/>
      <c r="Z131" s="43"/>
      <c r="AA131" s="43"/>
    </row>
    <row r="132" ht="15.75" customHeight="1">
      <c r="A132" s="43"/>
      <c r="B132" s="43"/>
      <c r="C132" s="43"/>
      <c r="D132" s="43"/>
      <c r="E132" s="220"/>
      <c r="F132" s="221"/>
      <c r="G132" s="222"/>
      <c r="H132" s="43"/>
      <c r="I132" s="43"/>
      <c r="J132" s="184"/>
      <c r="K132" s="43"/>
      <c r="L132" s="43"/>
      <c r="M132" s="43"/>
      <c r="N132" s="43"/>
      <c r="O132" s="43"/>
      <c r="P132" s="43"/>
      <c r="Q132" s="43"/>
      <c r="R132" s="43"/>
      <c r="S132" s="43"/>
      <c r="T132" s="43"/>
      <c r="U132" s="43"/>
      <c r="V132" s="43"/>
      <c r="W132" s="43"/>
      <c r="X132" s="43"/>
      <c r="Y132" s="43"/>
      <c r="Z132" s="43"/>
      <c r="AA132" s="43"/>
    </row>
    <row r="133" ht="15.75" customHeight="1">
      <c r="A133" s="43"/>
      <c r="B133" s="43"/>
      <c r="C133" s="43"/>
      <c r="D133" s="43"/>
      <c r="E133" s="220"/>
      <c r="F133" s="221"/>
      <c r="G133" s="222"/>
      <c r="H133" s="43"/>
      <c r="I133" s="43"/>
      <c r="J133" s="184"/>
      <c r="K133" s="43"/>
      <c r="L133" s="43"/>
      <c r="M133" s="43"/>
      <c r="N133" s="43"/>
      <c r="O133" s="43"/>
      <c r="P133" s="43"/>
      <c r="Q133" s="43"/>
      <c r="R133" s="43"/>
      <c r="S133" s="43"/>
      <c r="T133" s="43"/>
      <c r="U133" s="43"/>
      <c r="V133" s="43"/>
      <c r="W133" s="43"/>
      <c r="X133" s="43"/>
      <c r="Y133" s="43"/>
      <c r="Z133" s="43"/>
      <c r="AA133" s="43"/>
    </row>
    <row r="134" ht="15.75" customHeight="1">
      <c r="A134" s="43"/>
      <c r="B134" s="43"/>
      <c r="C134" s="43"/>
      <c r="D134" s="43"/>
      <c r="E134" s="220"/>
      <c r="F134" s="221"/>
      <c r="G134" s="222"/>
      <c r="H134" s="43"/>
      <c r="I134" s="43"/>
      <c r="J134" s="184"/>
      <c r="K134" s="43"/>
      <c r="L134" s="43"/>
      <c r="M134" s="43"/>
      <c r="N134" s="43"/>
      <c r="O134" s="43"/>
      <c r="P134" s="43"/>
      <c r="Q134" s="43"/>
      <c r="R134" s="43"/>
      <c r="S134" s="43"/>
      <c r="T134" s="43"/>
      <c r="U134" s="43"/>
      <c r="V134" s="43"/>
      <c r="W134" s="43"/>
      <c r="X134" s="43"/>
      <c r="Y134" s="43"/>
      <c r="Z134" s="43"/>
      <c r="AA134" s="43"/>
    </row>
    <row r="135" ht="15.75" customHeight="1">
      <c r="A135" s="43"/>
      <c r="B135" s="43"/>
      <c r="C135" s="43"/>
      <c r="D135" s="43"/>
      <c r="E135" s="220"/>
      <c r="F135" s="221"/>
      <c r="G135" s="222"/>
      <c r="H135" s="43"/>
      <c r="I135" s="43"/>
      <c r="J135" s="184"/>
      <c r="K135" s="43"/>
      <c r="L135" s="43"/>
      <c r="M135" s="43"/>
      <c r="N135" s="43"/>
      <c r="O135" s="43"/>
      <c r="P135" s="43"/>
      <c r="Q135" s="43"/>
      <c r="R135" s="43"/>
      <c r="S135" s="43"/>
      <c r="T135" s="43"/>
      <c r="U135" s="43"/>
      <c r="V135" s="43"/>
      <c r="W135" s="43"/>
      <c r="X135" s="43"/>
      <c r="Y135" s="43"/>
      <c r="Z135" s="43"/>
      <c r="AA135" s="43"/>
    </row>
    <row r="136" ht="15.75" customHeight="1">
      <c r="A136" s="43"/>
      <c r="B136" s="43"/>
      <c r="C136" s="43"/>
      <c r="D136" s="43"/>
      <c r="E136" s="220"/>
      <c r="F136" s="221"/>
      <c r="G136" s="222"/>
      <c r="H136" s="43"/>
      <c r="I136" s="43"/>
      <c r="J136" s="184"/>
      <c r="K136" s="43"/>
      <c r="L136" s="43"/>
      <c r="M136" s="43"/>
      <c r="N136" s="43"/>
      <c r="O136" s="43"/>
      <c r="P136" s="43"/>
      <c r="Q136" s="43"/>
      <c r="R136" s="43"/>
      <c r="S136" s="43"/>
      <c r="T136" s="43"/>
      <c r="U136" s="43"/>
      <c r="V136" s="43"/>
      <c r="W136" s="43"/>
      <c r="X136" s="43"/>
      <c r="Y136" s="43"/>
      <c r="Z136" s="43"/>
      <c r="AA136" s="43"/>
    </row>
    <row r="137" ht="15.75" customHeight="1">
      <c r="A137" s="43"/>
      <c r="B137" s="43"/>
      <c r="C137" s="43"/>
      <c r="D137" s="43"/>
      <c r="E137" s="220"/>
      <c r="F137" s="221"/>
      <c r="G137" s="222"/>
      <c r="H137" s="43"/>
      <c r="I137" s="43"/>
      <c r="J137" s="184"/>
      <c r="K137" s="43"/>
      <c r="L137" s="43"/>
      <c r="M137" s="43"/>
      <c r="N137" s="43"/>
      <c r="O137" s="43"/>
      <c r="P137" s="43"/>
      <c r="Q137" s="43"/>
      <c r="R137" s="43"/>
      <c r="S137" s="43"/>
      <c r="T137" s="43"/>
      <c r="U137" s="43"/>
      <c r="V137" s="43"/>
      <c r="W137" s="43"/>
      <c r="X137" s="43"/>
      <c r="Y137" s="43"/>
      <c r="Z137" s="43"/>
      <c r="AA137" s="43"/>
    </row>
    <row r="138" ht="15.75" customHeight="1">
      <c r="A138" s="43"/>
      <c r="B138" s="43"/>
      <c r="C138" s="43"/>
      <c r="D138" s="43"/>
      <c r="E138" s="220"/>
      <c r="F138" s="221"/>
      <c r="G138" s="222"/>
      <c r="H138" s="43"/>
      <c r="I138" s="43"/>
      <c r="J138" s="184"/>
      <c r="K138" s="43"/>
      <c r="L138" s="43"/>
      <c r="M138" s="43"/>
      <c r="N138" s="43"/>
      <c r="O138" s="43"/>
      <c r="P138" s="43"/>
      <c r="Q138" s="43"/>
      <c r="R138" s="43"/>
      <c r="S138" s="43"/>
      <c r="T138" s="43"/>
      <c r="U138" s="43"/>
      <c r="V138" s="43"/>
      <c r="W138" s="43"/>
      <c r="X138" s="43"/>
      <c r="Y138" s="43"/>
      <c r="Z138" s="43"/>
      <c r="AA138" s="43"/>
    </row>
    <row r="139" ht="15.75" customHeight="1">
      <c r="A139" s="43"/>
      <c r="B139" s="43"/>
      <c r="C139" s="43"/>
      <c r="D139" s="43"/>
      <c r="E139" s="220"/>
      <c r="F139" s="221"/>
      <c r="G139" s="222"/>
      <c r="H139" s="43"/>
      <c r="I139" s="43"/>
      <c r="J139" s="184"/>
      <c r="K139" s="43"/>
      <c r="L139" s="43"/>
      <c r="M139" s="43"/>
      <c r="N139" s="43"/>
      <c r="O139" s="43"/>
      <c r="P139" s="43"/>
      <c r="Q139" s="43"/>
      <c r="R139" s="43"/>
      <c r="S139" s="43"/>
      <c r="T139" s="43"/>
      <c r="U139" s="43"/>
      <c r="V139" s="43"/>
      <c r="W139" s="43"/>
      <c r="X139" s="43"/>
      <c r="Y139" s="43"/>
      <c r="Z139" s="43"/>
      <c r="AA139" s="43"/>
    </row>
    <row r="140" ht="15.75" customHeight="1">
      <c r="A140" s="43"/>
      <c r="B140" s="43"/>
      <c r="C140" s="43"/>
      <c r="D140" s="43"/>
      <c r="E140" s="220"/>
      <c r="F140" s="221"/>
      <c r="G140" s="222"/>
      <c r="H140" s="43"/>
      <c r="I140" s="43"/>
      <c r="J140" s="184"/>
      <c r="K140" s="43"/>
      <c r="L140" s="43"/>
      <c r="M140" s="43"/>
      <c r="N140" s="43"/>
      <c r="O140" s="43"/>
      <c r="P140" s="43"/>
      <c r="Q140" s="43"/>
      <c r="R140" s="43"/>
      <c r="S140" s="43"/>
      <c r="T140" s="43"/>
      <c r="U140" s="43"/>
      <c r="V140" s="43"/>
      <c r="W140" s="43"/>
      <c r="X140" s="43"/>
      <c r="Y140" s="43"/>
      <c r="Z140" s="43"/>
      <c r="AA140" s="43"/>
    </row>
    <row r="141" ht="15.75" customHeight="1">
      <c r="A141" s="43"/>
      <c r="B141" s="43"/>
      <c r="C141" s="43"/>
      <c r="D141" s="43"/>
      <c r="E141" s="220"/>
      <c r="F141" s="221"/>
      <c r="G141" s="222"/>
      <c r="H141" s="43"/>
      <c r="I141" s="43"/>
      <c r="J141" s="184"/>
      <c r="K141" s="43"/>
      <c r="L141" s="43"/>
      <c r="M141" s="43"/>
      <c r="N141" s="43"/>
      <c r="O141" s="43"/>
      <c r="P141" s="43"/>
      <c r="Q141" s="43"/>
      <c r="R141" s="43"/>
      <c r="S141" s="43"/>
      <c r="T141" s="43"/>
      <c r="U141" s="43"/>
      <c r="V141" s="43"/>
      <c r="W141" s="43"/>
      <c r="X141" s="43"/>
      <c r="Y141" s="43"/>
      <c r="Z141" s="43"/>
      <c r="AA141" s="43"/>
    </row>
    <row r="142" ht="15.75" customHeight="1">
      <c r="A142" s="43"/>
      <c r="B142" s="43"/>
      <c r="C142" s="43"/>
      <c r="D142" s="43"/>
      <c r="E142" s="220"/>
      <c r="F142" s="221"/>
      <c r="G142" s="222"/>
      <c r="H142" s="43"/>
      <c r="I142" s="43"/>
      <c r="J142" s="184"/>
      <c r="K142" s="43"/>
      <c r="L142" s="43"/>
      <c r="M142" s="43"/>
      <c r="N142" s="43"/>
      <c r="O142" s="43"/>
      <c r="P142" s="43"/>
      <c r="Q142" s="43"/>
      <c r="R142" s="43"/>
      <c r="S142" s="43"/>
      <c r="T142" s="43"/>
      <c r="U142" s="43"/>
      <c r="V142" s="43"/>
      <c r="W142" s="43"/>
      <c r="X142" s="43"/>
      <c r="Y142" s="43"/>
      <c r="Z142" s="43"/>
      <c r="AA142" s="43"/>
    </row>
    <row r="143" ht="15.75" customHeight="1">
      <c r="A143" s="43"/>
      <c r="B143" s="43"/>
      <c r="C143" s="43"/>
      <c r="D143" s="43"/>
      <c r="E143" s="220"/>
      <c r="F143" s="221"/>
      <c r="G143" s="222"/>
      <c r="H143" s="43"/>
      <c r="I143" s="43"/>
      <c r="J143" s="184"/>
      <c r="K143" s="43"/>
      <c r="L143" s="43"/>
      <c r="M143" s="43"/>
      <c r="N143" s="43"/>
      <c r="O143" s="43"/>
      <c r="P143" s="43"/>
      <c r="Q143" s="43"/>
      <c r="R143" s="43"/>
      <c r="S143" s="43"/>
      <c r="T143" s="43"/>
      <c r="U143" s="43"/>
      <c r="V143" s="43"/>
      <c r="W143" s="43"/>
      <c r="X143" s="43"/>
      <c r="Y143" s="43"/>
      <c r="Z143" s="43"/>
      <c r="AA143" s="43"/>
    </row>
    <row r="144" ht="15.75" customHeight="1">
      <c r="A144" s="43"/>
      <c r="B144" s="43"/>
      <c r="C144" s="43"/>
      <c r="D144" s="43"/>
      <c r="E144" s="220"/>
      <c r="F144" s="221"/>
      <c r="G144" s="222"/>
      <c r="H144" s="43"/>
      <c r="I144" s="43"/>
      <c r="J144" s="184"/>
      <c r="K144" s="43"/>
      <c r="L144" s="43"/>
      <c r="M144" s="43"/>
      <c r="N144" s="43"/>
      <c r="O144" s="43"/>
      <c r="P144" s="43"/>
      <c r="Q144" s="43"/>
      <c r="R144" s="43"/>
      <c r="S144" s="43"/>
      <c r="T144" s="43"/>
      <c r="U144" s="43"/>
      <c r="V144" s="43"/>
      <c r="W144" s="43"/>
      <c r="X144" s="43"/>
      <c r="Y144" s="43"/>
      <c r="Z144" s="43"/>
      <c r="AA144" s="43"/>
    </row>
    <row r="145" ht="15.75" customHeight="1">
      <c r="A145" s="43"/>
      <c r="B145" s="43"/>
      <c r="C145" s="43"/>
      <c r="D145" s="43"/>
      <c r="E145" s="220"/>
      <c r="F145" s="221"/>
      <c r="G145" s="222"/>
      <c r="H145" s="43"/>
      <c r="I145" s="43"/>
      <c r="J145" s="184"/>
      <c r="K145" s="43"/>
      <c r="L145" s="43"/>
      <c r="M145" s="43"/>
      <c r="N145" s="43"/>
      <c r="O145" s="43"/>
      <c r="P145" s="43"/>
      <c r="Q145" s="43"/>
      <c r="R145" s="43"/>
      <c r="S145" s="43"/>
      <c r="T145" s="43"/>
      <c r="U145" s="43"/>
      <c r="V145" s="43"/>
      <c r="W145" s="43"/>
      <c r="X145" s="43"/>
      <c r="Y145" s="43"/>
      <c r="Z145" s="43"/>
      <c r="AA145" s="43"/>
    </row>
    <row r="146" ht="15.75" customHeight="1">
      <c r="A146" s="43"/>
      <c r="B146" s="43"/>
      <c r="C146" s="43"/>
      <c r="D146" s="43"/>
      <c r="E146" s="220"/>
      <c r="F146" s="221"/>
      <c r="G146" s="222"/>
      <c r="H146" s="43"/>
      <c r="I146" s="43"/>
      <c r="J146" s="184"/>
      <c r="K146" s="43"/>
      <c r="L146" s="43"/>
      <c r="M146" s="43"/>
      <c r="N146" s="43"/>
      <c r="O146" s="43"/>
      <c r="P146" s="43"/>
      <c r="Q146" s="43"/>
      <c r="R146" s="43"/>
      <c r="S146" s="43"/>
      <c r="T146" s="43"/>
      <c r="U146" s="43"/>
      <c r="V146" s="43"/>
      <c r="W146" s="43"/>
      <c r="X146" s="43"/>
      <c r="Y146" s="43"/>
      <c r="Z146" s="43"/>
      <c r="AA146" s="43"/>
    </row>
    <row r="147" ht="15.75" customHeight="1">
      <c r="A147" s="43"/>
      <c r="B147" s="43"/>
      <c r="C147" s="43"/>
      <c r="D147" s="43"/>
      <c r="E147" s="220"/>
      <c r="F147" s="221"/>
      <c r="G147" s="222"/>
      <c r="H147" s="43"/>
      <c r="I147" s="43"/>
      <c r="J147" s="184"/>
      <c r="K147" s="43"/>
      <c r="L147" s="43"/>
      <c r="M147" s="43"/>
      <c r="N147" s="43"/>
      <c r="O147" s="43"/>
      <c r="P147" s="43"/>
      <c r="Q147" s="43"/>
      <c r="R147" s="43"/>
      <c r="S147" s="43"/>
      <c r="T147" s="43"/>
      <c r="U147" s="43"/>
      <c r="V147" s="43"/>
      <c r="W147" s="43"/>
      <c r="X147" s="43"/>
      <c r="Y147" s="43"/>
      <c r="Z147" s="43"/>
      <c r="AA147" s="43"/>
    </row>
    <row r="148" ht="15.75" customHeight="1">
      <c r="A148" s="43"/>
      <c r="B148" s="43"/>
      <c r="C148" s="43"/>
      <c r="D148" s="43"/>
      <c r="E148" s="220"/>
      <c r="F148" s="221"/>
      <c r="G148" s="222"/>
      <c r="H148" s="43"/>
      <c r="I148" s="43"/>
      <c r="J148" s="184"/>
      <c r="K148" s="43"/>
      <c r="L148" s="43"/>
      <c r="M148" s="43"/>
      <c r="N148" s="43"/>
      <c r="O148" s="43"/>
      <c r="P148" s="43"/>
      <c r="Q148" s="43"/>
      <c r="R148" s="43"/>
      <c r="S148" s="43"/>
      <c r="T148" s="43"/>
      <c r="U148" s="43"/>
      <c r="V148" s="43"/>
      <c r="W148" s="43"/>
      <c r="X148" s="43"/>
      <c r="Y148" s="43"/>
      <c r="Z148" s="43"/>
      <c r="AA148" s="43"/>
    </row>
    <row r="149" ht="15.75" customHeight="1">
      <c r="A149" s="43"/>
      <c r="B149" s="43"/>
      <c r="C149" s="43"/>
      <c r="D149" s="43"/>
      <c r="E149" s="220"/>
      <c r="F149" s="221"/>
      <c r="G149" s="222"/>
      <c r="H149" s="43"/>
      <c r="I149" s="43"/>
      <c r="J149" s="184"/>
      <c r="K149" s="43"/>
      <c r="L149" s="43"/>
      <c r="M149" s="43"/>
      <c r="N149" s="43"/>
      <c r="O149" s="43"/>
      <c r="P149" s="43"/>
      <c r="Q149" s="43"/>
      <c r="R149" s="43"/>
      <c r="S149" s="43"/>
      <c r="T149" s="43"/>
      <c r="U149" s="43"/>
      <c r="V149" s="43"/>
      <c r="W149" s="43"/>
      <c r="X149" s="43"/>
      <c r="Y149" s="43"/>
      <c r="Z149" s="43"/>
      <c r="AA149" s="43"/>
    </row>
    <row r="150" ht="15.75" customHeight="1">
      <c r="A150" s="43"/>
      <c r="B150" s="43"/>
      <c r="C150" s="43"/>
      <c r="D150" s="43"/>
      <c r="E150" s="220"/>
      <c r="F150" s="221"/>
      <c r="G150" s="222"/>
      <c r="H150" s="43"/>
      <c r="I150" s="43"/>
      <c r="J150" s="184"/>
      <c r="K150" s="43"/>
      <c r="L150" s="43"/>
      <c r="M150" s="43"/>
      <c r="N150" s="43"/>
      <c r="O150" s="43"/>
      <c r="P150" s="43"/>
      <c r="Q150" s="43"/>
      <c r="R150" s="43"/>
      <c r="S150" s="43"/>
      <c r="T150" s="43"/>
      <c r="U150" s="43"/>
      <c r="V150" s="43"/>
      <c r="W150" s="43"/>
      <c r="X150" s="43"/>
      <c r="Y150" s="43"/>
      <c r="Z150" s="43"/>
      <c r="AA150" s="43"/>
    </row>
    <row r="151" ht="15.75" customHeight="1">
      <c r="A151" s="43"/>
      <c r="B151" s="43"/>
      <c r="C151" s="43"/>
      <c r="D151" s="43"/>
      <c r="E151" s="220"/>
      <c r="F151" s="221"/>
      <c r="G151" s="222"/>
      <c r="H151" s="43"/>
      <c r="I151" s="43"/>
      <c r="J151" s="184"/>
      <c r="K151" s="43"/>
      <c r="L151" s="43"/>
      <c r="M151" s="43"/>
      <c r="N151" s="43"/>
      <c r="O151" s="43"/>
      <c r="P151" s="43"/>
      <c r="Q151" s="43"/>
      <c r="R151" s="43"/>
      <c r="S151" s="43"/>
      <c r="T151" s="43"/>
      <c r="U151" s="43"/>
      <c r="V151" s="43"/>
      <c r="W151" s="43"/>
      <c r="X151" s="43"/>
      <c r="Y151" s="43"/>
      <c r="Z151" s="43"/>
      <c r="AA151" s="43"/>
    </row>
    <row r="152" ht="15.75" customHeight="1">
      <c r="A152" s="43"/>
      <c r="B152" s="43"/>
      <c r="C152" s="43"/>
      <c r="D152" s="43"/>
      <c r="E152" s="220"/>
      <c r="F152" s="221"/>
      <c r="G152" s="222"/>
      <c r="H152" s="43"/>
      <c r="I152" s="43"/>
      <c r="J152" s="184"/>
      <c r="K152" s="43"/>
      <c r="L152" s="43"/>
      <c r="M152" s="43"/>
      <c r="N152" s="43"/>
      <c r="O152" s="43"/>
      <c r="P152" s="43"/>
      <c r="Q152" s="43"/>
      <c r="R152" s="43"/>
      <c r="S152" s="43"/>
      <c r="T152" s="43"/>
      <c r="U152" s="43"/>
      <c r="V152" s="43"/>
      <c r="W152" s="43"/>
      <c r="X152" s="43"/>
      <c r="Y152" s="43"/>
      <c r="Z152" s="43"/>
      <c r="AA152" s="43"/>
    </row>
    <row r="153" ht="15.75" customHeight="1">
      <c r="A153" s="43"/>
      <c r="B153" s="43"/>
      <c r="C153" s="43"/>
      <c r="D153" s="43"/>
      <c r="E153" s="220"/>
      <c r="F153" s="221"/>
      <c r="G153" s="222"/>
      <c r="H153" s="43"/>
      <c r="I153" s="43"/>
      <c r="J153" s="184"/>
      <c r="K153" s="43"/>
      <c r="L153" s="43"/>
      <c r="M153" s="43"/>
      <c r="N153" s="43"/>
      <c r="O153" s="43"/>
      <c r="P153" s="43"/>
      <c r="Q153" s="43"/>
      <c r="R153" s="43"/>
      <c r="S153" s="43"/>
      <c r="T153" s="43"/>
      <c r="U153" s="43"/>
      <c r="V153" s="43"/>
      <c r="W153" s="43"/>
      <c r="X153" s="43"/>
      <c r="Y153" s="43"/>
      <c r="Z153" s="43"/>
      <c r="AA153" s="43"/>
    </row>
    <row r="154" ht="15.75" customHeight="1">
      <c r="A154" s="43"/>
      <c r="B154" s="43"/>
      <c r="C154" s="43"/>
      <c r="D154" s="43"/>
      <c r="E154" s="220"/>
      <c r="F154" s="221"/>
      <c r="G154" s="222"/>
      <c r="H154" s="43"/>
      <c r="I154" s="43"/>
      <c r="J154" s="184"/>
      <c r="K154" s="43"/>
      <c r="L154" s="43"/>
      <c r="M154" s="43"/>
      <c r="N154" s="43"/>
      <c r="O154" s="43"/>
      <c r="P154" s="43"/>
      <c r="Q154" s="43"/>
      <c r="R154" s="43"/>
      <c r="S154" s="43"/>
      <c r="T154" s="43"/>
      <c r="U154" s="43"/>
      <c r="V154" s="43"/>
      <c r="W154" s="43"/>
      <c r="X154" s="43"/>
      <c r="Y154" s="43"/>
      <c r="Z154" s="43"/>
      <c r="AA154" s="43"/>
    </row>
    <row r="155" ht="15.75" customHeight="1">
      <c r="A155" s="43"/>
      <c r="B155" s="43"/>
      <c r="C155" s="43"/>
      <c r="D155" s="43"/>
      <c r="E155" s="220"/>
      <c r="F155" s="221"/>
      <c r="G155" s="222"/>
      <c r="H155" s="43"/>
      <c r="I155" s="43"/>
      <c r="J155" s="184"/>
      <c r="K155" s="43"/>
      <c r="L155" s="43"/>
      <c r="M155" s="43"/>
      <c r="N155" s="43"/>
      <c r="O155" s="43"/>
      <c r="P155" s="43"/>
      <c r="Q155" s="43"/>
      <c r="R155" s="43"/>
      <c r="S155" s="43"/>
      <c r="T155" s="43"/>
      <c r="U155" s="43"/>
      <c r="V155" s="43"/>
      <c r="W155" s="43"/>
      <c r="X155" s="43"/>
      <c r="Y155" s="43"/>
      <c r="Z155" s="43"/>
      <c r="AA155" s="43"/>
    </row>
    <row r="156" ht="15.75" customHeight="1">
      <c r="A156" s="43"/>
      <c r="B156" s="43"/>
      <c r="C156" s="43"/>
      <c r="D156" s="43"/>
      <c r="E156" s="220"/>
      <c r="F156" s="221"/>
      <c r="G156" s="222"/>
      <c r="H156" s="43"/>
      <c r="I156" s="43"/>
      <c r="J156" s="184"/>
      <c r="K156" s="43"/>
      <c r="L156" s="43"/>
      <c r="M156" s="43"/>
      <c r="N156" s="43"/>
      <c r="O156" s="43"/>
      <c r="P156" s="43"/>
      <c r="Q156" s="43"/>
      <c r="R156" s="43"/>
      <c r="S156" s="43"/>
      <c r="T156" s="43"/>
      <c r="U156" s="43"/>
      <c r="V156" s="43"/>
      <c r="W156" s="43"/>
      <c r="X156" s="43"/>
      <c r="Y156" s="43"/>
      <c r="Z156" s="43"/>
      <c r="AA156" s="43"/>
    </row>
    <row r="157" ht="15.75" customHeight="1">
      <c r="A157" s="43"/>
      <c r="B157" s="43"/>
      <c r="C157" s="43"/>
      <c r="D157" s="43"/>
      <c r="E157" s="220"/>
      <c r="F157" s="221"/>
      <c r="G157" s="222"/>
      <c r="H157" s="43"/>
      <c r="I157" s="43"/>
      <c r="J157" s="184"/>
      <c r="K157" s="43"/>
      <c r="L157" s="43"/>
      <c r="M157" s="43"/>
      <c r="N157" s="43"/>
      <c r="O157" s="43"/>
      <c r="P157" s="43"/>
      <c r="Q157" s="43"/>
      <c r="R157" s="43"/>
      <c r="S157" s="43"/>
      <c r="T157" s="43"/>
      <c r="U157" s="43"/>
      <c r="V157" s="43"/>
      <c r="W157" s="43"/>
      <c r="X157" s="43"/>
      <c r="Y157" s="43"/>
      <c r="Z157" s="43"/>
      <c r="AA157" s="43"/>
    </row>
    <row r="158" ht="15.75" customHeight="1">
      <c r="A158" s="43"/>
      <c r="B158" s="43"/>
      <c r="C158" s="43"/>
      <c r="D158" s="43"/>
      <c r="E158" s="220"/>
      <c r="F158" s="221"/>
      <c r="G158" s="222"/>
      <c r="H158" s="43"/>
      <c r="I158" s="43"/>
      <c r="J158" s="184"/>
      <c r="K158" s="43"/>
      <c r="L158" s="43"/>
      <c r="M158" s="43"/>
      <c r="N158" s="43"/>
      <c r="O158" s="43"/>
      <c r="P158" s="43"/>
      <c r="Q158" s="43"/>
      <c r="R158" s="43"/>
      <c r="S158" s="43"/>
      <c r="T158" s="43"/>
      <c r="U158" s="43"/>
      <c r="V158" s="43"/>
      <c r="W158" s="43"/>
      <c r="X158" s="43"/>
      <c r="Y158" s="43"/>
      <c r="Z158" s="43"/>
      <c r="AA158" s="43"/>
    </row>
    <row r="159" ht="15.75" customHeight="1">
      <c r="A159" s="43"/>
      <c r="B159" s="43"/>
      <c r="C159" s="43"/>
      <c r="D159" s="43"/>
      <c r="E159" s="220"/>
      <c r="F159" s="221"/>
      <c r="G159" s="222"/>
      <c r="H159" s="43"/>
      <c r="I159" s="43"/>
      <c r="J159" s="184"/>
      <c r="K159" s="43"/>
      <c r="L159" s="43"/>
      <c r="M159" s="43"/>
      <c r="N159" s="43"/>
      <c r="O159" s="43"/>
      <c r="P159" s="43"/>
      <c r="Q159" s="43"/>
      <c r="R159" s="43"/>
      <c r="S159" s="43"/>
      <c r="T159" s="43"/>
      <c r="U159" s="43"/>
      <c r="V159" s="43"/>
      <c r="W159" s="43"/>
      <c r="X159" s="43"/>
      <c r="Y159" s="43"/>
      <c r="Z159" s="43"/>
      <c r="AA159" s="43"/>
    </row>
    <row r="160" ht="15.75" customHeight="1">
      <c r="A160" s="43"/>
      <c r="B160" s="43"/>
      <c r="C160" s="43"/>
      <c r="D160" s="43"/>
      <c r="E160" s="220"/>
      <c r="F160" s="221"/>
      <c r="G160" s="222"/>
      <c r="H160" s="43"/>
      <c r="I160" s="43"/>
      <c r="J160" s="184"/>
      <c r="K160" s="43"/>
      <c r="L160" s="43"/>
      <c r="M160" s="43"/>
      <c r="N160" s="43"/>
      <c r="O160" s="43"/>
      <c r="P160" s="43"/>
      <c r="Q160" s="43"/>
      <c r="R160" s="43"/>
      <c r="S160" s="43"/>
      <c r="T160" s="43"/>
      <c r="U160" s="43"/>
      <c r="V160" s="43"/>
      <c r="W160" s="43"/>
      <c r="X160" s="43"/>
      <c r="Y160" s="43"/>
      <c r="Z160" s="43"/>
      <c r="AA160" s="43"/>
    </row>
    <row r="161" ht="15.75" customHeight="1">
      <c r="A161" s="43"/>
      <c r="B161" s="43"/>
      <c r="C161" s="43"/>
      <c r="D161" s="43"/>
      <c r="E161" s="220"/>
      <c r="F161" s="221"/>
      <c r="G161" s="222"/>
      <c r="H161" s="43"/>
      <c r="I161" s="43"/>
      <c r="J161" s="184"/>
      <c r="K161" s="43"/>
      <c r="L161" s="43"/>
      <c r="M161" s="43"/>
      <c r="N161" s="43"/>
      <c r="O161" s="43"/>
      <c r="P161" s="43"/>
      <c r="Q161" s="43"/>
      <c r="R161" s="43"/>
      <c r="S161" s="43"/>
      <c r="T161" s="43"/>
      <c r="U161" s="43"/>
      <c r="V161" s="43"/>
      <c r="W161" s="43"/>
      <c r="X161" s="43"/>
      <c r="Y161" s="43"/>
      <c r="Z161" s="43"/>
      <c r="AA161" s="43"/>
    </row>
    <row r="162" ht="15.75" customHeight="1">
      <c r="A162" s="43"/>
      <c r="B162" s="43"/>
      <c r="C162" s="43"/>
      <c r="D162" s="43"/>
      <c r="E162" s="220"/>
      <c r="F162" s="221"/>
      <c r="G162" s="222"/>
      <c r="H162" s="43"/>
      <c r="I162" s="43"/>
      <c r="J162" s="184"/>
      <c r="K162" s="43"/>
      <c r="L162" s="43"/>
      <c r="M162" s="43"/>
      <c r="N162" s="43"/>
      <c r="O162" s="43"/>
      <c r="P162" s="43"/>
      <c r="Q162" s="43"/>
      <c r="R162" s="43"/>
      <c r="S162" s="43"/>
      <c r="T162" s="43"/>
      <c r="U162" s="43"/>
      <c r="V162" s="43"/>
      <c r="W162" s="43"/>
      <c r="X162" s="43"/>
      <c r="Y162" s="43"/>
      <c r="Z162" s="43"/>
      <c r="AA162" s="43"/>
    </row>
    <row r="163" ht="15.75" customHeight="1">
      <c r="A163" s="43"/>
      <c r="B163" s="43"/>
      <c r="C163" s="43"/>
      <c r="D163" s="43"/>
      <c r="E163" s="220"/>
      <c r="F163" s="221"/>
      <c r="G163" s="222"/>
      <c r="H163" s="43"/>
      <c r="I163" s="43"/>
      <c r="J163" s="184"/>
      <c r="K163" s="43"/>
      <c r="L163" s="43"/>
      <c r="M163" s="43"/>
      <c r="N163" s="43"/>
      <c r="O163" s="43"/>
      <c r="P163" s="43"/>
      <c r="Q163" s="43"/>
      <c r="R163" s="43"/>
      <c r="S163" s="43"/>
      <c r="T163" s="43"/>
      <c r="U163" s="43"/>
      <c r="V163" s="43"/>
      <c r="W163" s="43"/>
      <c r="X163" s="43"/>
      <c r="Y163" s="43"/>
      <c r="Z163" s="43"/>
      <c r="AA163" s="43"/>
    </row>
    <row r="164" ht="15.75" customHeight="1">
      <c r="A164" s="43"/>
      <c r="B164" s="43"/>
      <c r="C164" s="43"/>
      <c r="D164" s="43"/>
      <c r="E164" s="220"/>
      <c r="F164" s="221"/>
      <c r="G164" s="222"/>
      <c r="H164" s="43"/>
      <c r="I164" s="43"/>
      <c r="J164" s="184"/>
      <c r="K164" s="43"/>
      <c r="L164" s="43"/>
      <c r="M164" s="43"/>
      <c r="N164" s="43"/>
      <c r="O164" s="43"/>
      <c r="P164" s="43"/>
      <c r="Q164" s="43"/>
      <c r="R164" s="43"/>
      <c r="S164" s="43"/>
      <c r="T164" s="43"/>
      <c r="U164" s="43"/>
      <c r="V164" s="43"/>
      <c r="W164" s="43"/>
      <c r="X164" s="43"/>
      <c r="Y164" s="43"/>
      <c r="Z164" s="43"/>
      <c r="AA164" s="43"/>
    </row>
    <row r="165" ht="15.75" customHeight="1">
      <c r="A165" s="43"/>
      <c r="B165" s="43"/>
      <c r="C165" s="43"/>
      <c r="D165" s="43"/>
      <c r="E165" s="220"/>
      <c r="F165" s="221"/>
      <c r="G165" s="222"/>
      <c r="H165" s="43"/>
      <c r="I165" s="43"/>
      <c r="J165" s="184"/>
      <c r="K165" s="43"/>
      <c r="L165" s="43"/>
      <c r="M165" s="43"/>
      <c r="N165" s="43"/>
      <c r="O165" s="43"/>
      <c r="P165" s="43"/>
      <c r="Q165" s="43"/>
      <c r="R165" s="43"/>
      <c r="S165" s="43"/>
      <c r="T165" s="43"/>
      <c r="U165" s="43"/>
      <c r="V165" s="43"/>
      <c r="W165" s="43"/>
      <c r="X165" s="43"/>
      <c r="Y165" s="43"/>
      <c r="Z165" s="43"/>
      <c r="AA165" s="43"/>
    </row>
    <row r="166" ht="15.75" customHeight="1">
      <c r="A166" s="43"/>
      <c r="B166" s="43"/>
      <c r="C166" s="43"/>
      <c r="D166" s="43"/>
      <c r="E166" s="220"/>
      <c r="F166" s="221"/>
      <c r="G166" s="222"/>
      <c r="H166" s="43"/>
      <c r="I166" s="43"/>
      <c r="J166" s="184"/>
      <c r="K166" s="43"/>
      <c r="L166" s="43"/>
      <c r="M166" s="43"/>
      <c r="N166" s="43"/>
      <c r="O166" s="43"/>
      <c r="P166" s="43"/>
      <c r="Q166" s="43"/>
      <c r="R166" s="43"/>
      <c r="S166" s="43"/>
      <c r="T166" s="43"/>
      <c r="U166" s="43"/>
      <c r="V166" s="43"/>
      <c r="W166" s="43"/>
      <c r="X166" s="43"/>
      <c r="Y166" s="43"/>
      <c r="Z166" s="43"/>
      <c r="AA166" s="43"/>
    </row>
    <row r="167" ht="15.75" customHeight="1">
      <c r="A167" s="43"/>
      <c r="B167" s="43"/>
      <c r="C167" s="43"/>
      <c r="D167" s="43"/>
      <c r="E167" s="220"/>
      <c r="F167" s="221"/>
      <c r="G167" s="222"/>
      <c r="H167" s="43"/>
      <c r="I167" s="43"/>
      <c r="J167" s="184"/>
      <c r="K167" s="43"/>
      <c r="L167" s="43"/>
      <c r="M167" s="43"/>
      <c r="N167" s="43"/>
      <c r="O167" s="43"/>
      <c r="P167" s="43"/>
      <c r="Q167" s="43"/>
      <c r="R167" s="43"/>
      <c r="S167" s="43"/>
      <c r="T167" s="43"/>
      <c r="U167" s="43"/>
      <c r="V167" s="43"/>
      <c r="W167" s="43"/>
      <c r="X167" s="43"/>
      <c r="Y167" s="43"/>
      <c r="Z167" s="43"/>
      <c r="AA167" s="43"/>
    </row>
    <row r="168" ht="15.75" customHeight="1">
      <c r="A168" s="43"/>
      <c r="B168" s="43"/>
      <c r="C168" s="43"/>
      <c r="D168" s="43"/>
      <c r="E168" s="220"/>
      <c r="F168" s="221"/>
      <c r="G168" s="222"/>
      <c r="H168" s="43"/>
      <c r="I168" s="43"/>
      <c r="J168" s="184"/>
      <c r="K168" s="43"/>
      <c r="L168" s="43"/>
      <c r="M168" s="43"/>
      <c r="N168" s="43"/>
      <c r="O168" s="43"/>
      <c r="P168" s="43"/>
      <c r="Q168" s="43"/>
      <c r="R168" s="43"/>
      <c r="S168" s="43"/>
      <c r="T168" s="43"/>
      <c r="U168" s="43"/>
      <c r="V168" s="43"/>
      <c r="W168" s="43"/>
      <c r="X168" s="43"/>
      <c r="Y168" s="43"/>
      <c r="Z168" s="43"/>
      <c r="AA168" s="43"/>
    </row>
    <row r="169" ht="15.75" customHeight="1">
      <c r="A169" s="43"/>
      <c r="B169" s="43"/>
      <c r="C169" s="43"/>
      <c r="D169" s="43"/>
      <c r="E169" s="220"/>
      <c r="F169" s="221"/>
      <c r="G169" s="222"/>
      <c r="H169" s="43"/>
      <c r="I169" s="43"/>
      <c r="J169" s="184"/>
      <c r="K169" s="43"/>
      <c r="L169" s="43"/>
      <c r="M169" s="43"/>
      <c r="N169" s="43"/>
      <c r="O169" s="43"/>
      <c r="P169" s="43"/>
      <c r="Q169" s="43"/>
      <c r="R169" s="43"/>
      <c r="S169" s="43"/>
      <c r="T169" s="43"/>
      <c r="U169" s="43"/>
      <c r="V169" s="43"/>
      <c r="W169" s="43"/>
      <c r="X169" s="43"/>
      <c r="Y169" s="43"/>
      <c r="Z169" s="43"/>
      <c r="AA169" s="43"/>
    </row>
    <row r="170" ht="15.75" customHeight="1">
      <c r="A170" s="43"/>
      <c r="B170" s="43"/>
      <c r="C170" s="43"/>
      <c r="D170" s="43"/>
      <c r="E170" s="220"/>
      <c r="F170" s="221"/>
      <c r="G170" s="222"/>
      <c r="H170" s="43"/>
      <c r="I170" s="43"/>
      <c r="J170" s="184"/>
      <c r="K170" s="43"/>
      <c r="L170" s="43"/>
      <c r="M170" s="43"/>
      <c r="N170" s="43"/>
      <c r="O170" s="43"/>
      <c r="P170" s="43"/>
      <c r="Q170" s="43"/>
      <c r="R170" s="43"/>
      <c r="S170" s="43"/>
      <c r="T170" s="43"/>
      <c r="U170" s="43"/>
      <c r="V170" s="43"/>
      <c r="W170" s="43"/>
      <c r="X170" s="43"/>
      <c r="Y170" s="43"/>
      <c r="Z170" s="43"/>
      <c r="AA170" s="43"/>
    </row>
    <row r="171" ht="15.75" customHeight="1">
      <c r="A171" s="43"/>
      <c r="B171" s="43"/>
      <c r="C171" s="43"/>
      <c r="D171" s="43"/>
      <c r="E171" s="220"/>
      <c r="F171" s="221"/>
      <c r="G171" s="222"/>
      <c r="H171" s="43"/>
      <c r="I171" s="43"/>
      <c r="J171" s="184"/>
      <c r="K171" s="43"/>
      <c r="L171" s="43"/>
      <c r="M171" s="43"/>
      <c r="N171" s="43"/>
      <c r="O171" s="43"/>
      <c r="P171" s="43"/>
      <c r="Q171" s="43"/>
      <c r="R171" s="43"/>
      <c r="S171" s="43"/>
      <c r="T171" s="43"/>
      <c r="U171" s="43"/>
      <c r="V171" s="43"/>
      <c r="W171" s="43"/>
      <c r="X171" s="43"/>
      <c r="Y171" s="43"/>
      <c r="Z171" s="43"/>
      <c r="AA171" s="43"/>
    </row>
    <row r="172" ht="15.75" customHeight="1">
      <c r="A172" s="43"/>
      <c r="B172" s="43"/>
      <c r="C172" s="43"/>
      <c r="D172" s="43"/>
      <c r="E172" s="220"/>
      <c r="F172" s="221"/>
      <c r="G172" s="222"/>
      <c r="H172" s="43"/>
      <c r="I172" s="43"/>
      <c r="J172" s="184"/>
      <c r="K172" s="43"/>
      <c r="L172" s="43"/>
      <c r="M172" s="43"/>
      <c r="N172" s="43"/>
      <c r="O172" s="43"/>
      <c r="P172" s="43"/>
      <c r="Q172" s="43"/>
      <c r="R172" s="43"/>
      <c r="S172" s="43"/>
      <c r="T172" s="43"/>
      <c r="U172" s="43"/>
      <c r="V172" s="43"/>
      <c r="W172" s="43"/>
      <c r="X172" s="43"/>
      <c r="Y172" s="43"/>
      <c r="Z172" s="43"/>
      <c r="AA172" s="43"/>
    </row>
    <row r="173" ht="15.75" customHeight="1">
      <c r="A173" s="43"/>
      <c r="B173" s="43"/>
      <c r="C173" s="43"/>
      <c r="D173" s="43"/>
      <c r="E173" s="220"/>
      <c r="F173" s="221"/>
      <c r="G173" s="222"/>
      <c r="H173" s="43"/>
      <c r="I173" s="43"/>
      <c r="J173" s="184"/>
      <c r="K173" s="43"/>
      <c r="L173" s="43"/>
      <c r="M173" s="43"/>
      <c r="N173" s="43"/>
      <c r="O173" s="43"/>
      <c r="P173" s="43"/>
      <c r="Q173" s="43"/>
      <c r="R173" s="43"/>
      <c r="S173" s="43"/>
      <c r="T173" s="43"/>
      <c r="U173" s="43"/>
      <c r="V173" s="43"/>
      <c r="W173" s="43"/>
      <c r="X173" s="43"/>
      <c r="Y173" s="43"/>
      <c r="Z173" s="43"/>
      <c r="AA173" s="43"/>
    </row>
    <row r="174" ht="15.75" customHeight="1">
      <c r="A174" s="43"/>
      <c r="B174" s="43"/>
      <c r="C174" s="43"/>
      <c r="D174" s="43"/>
      <c r="E174" s="220"/>
      <c r="F174" s="221"/>
      <c r="G174" s="222"/>
      <c r="H174" s="43"/>
      <c r="I174" s="43"/>
      <c r="J174" s="184"/>
      <c r="K174" s="43"/>
      <c r="L174" s="43"/>
      <c r="M174" s="43"/>
      <c r="N174" s="43"/>
      <c r="O174" s="43"/>
      <c r="P174" s="43"/>
      <c r="Q174" s="43"/>
      <c r="R174" s="43"/>
      <c r="S174" s="43"/>
      <c r="T174" s="43"/>
      <c r="U174" s="43"/>
      <c r="V174" s="43"/>
      <c r="W174" s="43"/>
      <c r="X174" s="43"/>
      <c r="Y174" s="43"/>
      <c r="Z174" s="43"/>
      <c r="AA174" s="43"/>
    </row>
    <row r="175" ht="15.75" customHeight="1">
      <c r="A175" s="43"/>
      <c r="B175" s="43"/>
      <c r="C175" s="43"/>
      <c r="D175" s="43"/>
      <c r="E175" s="220"/>
      <c r="F175" s="221"/>
      <c r="G175" s="222"/>
      <c r="H175" s="43"/>
      <c r="I175" s="43"/>
      <c r="J175" s="184"/>
      <c r="K175" s="43"/>
      <c r="L175" s="43"/>
      <c r="M175" s="43"/>
      <c r="N175" s="43"/>
      <c r="O175" s="43"/>
      <c r="P175" s="43"/>
      <c r="Q175" s="43"/>
      <c r="R175" s="43"/>
      <c r="S175" s="43"/>
      <c r="T175" s="43"/>
      <c r="U175" s="43"/>
      <c r="V175" s="43"/>
      <c r="W175" s="43"/>
      <c r="X175" s="43"/>
      <c r="Y175" s="43"/>
      <c r="Z175" s="43"/>
      <c r="AA175" s="43"/>
    </row>
    <row r="176" ht="15.75" customHeight="1">
      <c r="A176" s="43"/>
      <c r="B176" s="43"/>
      <c r="C176" s="43"/>
      <c r="D176" s="43"/>
      <c r="E176" s="220"/>
      <c r="F176" s="221"/>
      <c r="G176" s="222"/>
      <c r="H176" s="43"/>
      <c r="I176" s="43"/>
      <c r="J176" s="184"/>
      <c r="K176" s="43"/>
      <c r="L176" s="43"/>
      <c r="M176" s="43"/>
      <c r="N176" s="43"/>
      <c r="O176" s="43"/>
      <c r="P176" s="43"/>
      <c r="Q176" s="43"/>
      <c r="R176" s="43"/>
      <c r="S176" s="43"/>
      <c r="T176" s="43"/>
      <c r="U176" s="43"/>
      <c r="V176" s="43"/>
      <c r="W176" s="43"/>
      <c r="X176" s="43"/>
      <c r="Y176" s="43"/>
      <c r="Z176" s="43"/>
      <c r="AA176" s="43"/>
    </row>
    <row r="177" ht="15.75" customHeight="1">
      <c r="A177" s="43"/>
      <c r="B177" s="43"/>
      <c r="C177" s="43"/>
      <c r="D177" s="43"/>
      <c r="E177" s="220"/>
      <c r="F177" s="221"/>
      <c r="G177" s="222"/>
      <c r="H177" s="43"/>
      <c r="I177" s="43"/>
      <c r="J177" s="184"/>
      <c r="K177" s="43"/>
      <c r="L177" s="43"/>
      <c r="M177" s="43"/>
      <c r="N177" s="43"/>
      <c r="O177" s="43"/>
      <c r="P177" s="43"/>
      <c r="Q177" s="43"/>
      <c r="R177" s="43"/>
      <c r="S177" s="43"/>
      <c r="T177" s="43"/>
      <c r="U177" s="43"/>
      <c r="V177" s="43"/>
      <c r="W177" s="43"/>
      <c r="X177" s="43"/>
      <c r="Y177" s="43"/>
      <c r="Z177" s="43"/>
      <c r="AA177" s="43"/>
    </row>
    <row r="178" ht="15.75" customHeight="1">
      <c r="A178" s="43"/>
      <c r="B178" s="43"/>
      <c r="C178" s="43"/>
      <c r="D178" s="43"/>
      <c r="E178" s="220"/>
      <c r="F178" s="221"/>
      <c r="G178" s="222"/>
      <c r="H178" s="43"/>
      <c r="I178" s="43"/>
      <c r="J178" s="184"/>
      <c r="K178" s="43"/>
      <c r="L178" s="43"/>
      <c r="M178" s="43"/>
      <c r="N178" s="43"/>
      <c r="O178" s="43"/>
      <c r="P178" s="43"/>
      <c r="Q178" s="43"/>
      <c r="R178" s="43"/>
      <c r="S178" s="43"/>
      <c r="T178" s="43"/>
      <c r="U178" s="43"/>
      <c r="V178" s="43"/>
      <c r="W178" s="43"/>
      <c r="X178" s="43"/>
      <c r="Y178" s="43"/>
      <c r="Z178" s="43"/>
      <c r="AA178" s="43"/>
    </row>
    <row r="179" ht="15.75" customHeight="1">
      <c r="A179" s="43"/>
      <c r="B179" s="43"/>
      <c r="C179" s="43"/>
      <c r="D179" s="43"/>
      <c r="E179" s="220"/>
      <c r="F179" s="221"/>
      <c r="G179" s="222"/>
      <c r="H179" s="43"/>
      <c r="I179" s="43"/>
      <c r="J179" s="184"/>
      <c r="K179" s="43"/>
      <c r="L179" s="43"/>
      <c r="M179" s="43"/>
      <c r="N179" s="43"/>
      <c r="O179" s="43"/>
      <c r="P179" s="43"/>
      <c r="Q179" s="43"/>
      <c r="R179" s="43"/>
      <c r="S179" s="43"/>
      <c r="T179" s="43"/>
      <c r="U179" s="43"/>
      <c r="V179" s="43"/>
      <c r="W179" s="43"/>
      <c r="X179" s="43"/>
      <c r="Y179" s="43"/>
      <c r="Z179" s="43"/>
      <c r="AA179" s="43"/>
    </row>
    <row r="180" ht="15.75" customHeight="1">
      <c r="A180" s="43"/>
      <c r="B180" s="43"/>
      <c r="C180" s="43"/>
      <c r="D180" s="43"/>
      <c r="E180" s="220"/>
      <c r="F180" s="221"/>
      <c r="G180" s="222"/>
      <c r="H180" s="43"/>
      <c r="I180" s="43"/>
      <c r="J180" s="184"/>
      <c r="K180" s="43"/>
      <c r="L180" s="43"/>
      <c r="M180" s="43"/>
      <c r="N180" s="43"/>
      <c r="O180" s="43"/>
      <c r="P180" s="43"/>
      <c r="Q180" s="43"/>
      <c r="R180" s="43"/>
      <c r="S180" s="43"/>
      <c r="T180" s="43"/>
      <c r="U180" s="43"/>
      <c r="V180" s="43"/>
      <c r="W180" s="43"/>
      <c r="X180" s="43"/>
      <c r="Y180" s="43"/>
      <c r="Z180" s="43"/>
      <c r="AA180" s="43"/>
    </row>
    <row r="181" ht="15.75" customHeight="1">
      <c r="A181" s="43"/>
      <c r="B181" s="43"/>
      <c r="C181" s="43"/>
      <c r="D181" s="43"/>
      <c r="E181" s="220"/>
      <c r="F181" s="221"/>
      <c r="G181" s="222"/>
      <c r="H181" s="43"/>
      <c r="I181" s="43"/>
      <c r="J181" s="184"/>
      <c r="K181" s="43"/>
      <c r="L181" s="43"/>
      <c r="M181" s="43"/>
      <c r="N181" s="43"/>
      <c r="O181" s="43"/>
      <c r="P181" s="43"/>
      <c r="Q181" s="43"/>
      <c r="R181" s="43"/>
      <c r="S181" s="43"/>
      <c r="T181" s="43"/>
      <c r="U181" s="43"/>
      <c r="V181" s="43"/>
      <c r="W181" s="43"/>
      <c r="X181" s="43"/>
      <c r="Y181" s="43"/>
      <c r="Z181" s="43"/>
      <c r="AA181" s="43"/>
    </row>
    <row r="182" ht="15.75" customHeight="1">
      <c r="A182" s="43"/>
      <c r="B182" s="43"/>
      <c r="C182" s="43"/>
      <c r="D182" s="43"/>
      <c r="E182" s="220"/>
      <c r="F182" s="221"/>
      <c r="G182" s="222"/>
      <c r="H182" s="43"/>
      <c r="I182" s="43"/>
      <c r="J182" s="184"/>
      <c r="K182" s="43"/>
      <c r="L182" s="43"/>
      <c r="M182" s="43"/>
      <c r="N182" s="43"/>
      <c r="O182" s="43"/>
      <c r="P182" s="43"/>
      <c r="Q182" s="43"/>
      <c r="R182" s="43"/>
      <c r="S182" s="43"/>
      <c r="T182" s="43"/>
      <c r="U182" s="43"/>
      <c r="V182" s="43"/>
      <c r="W182" s="43"/>
      <c r="X182" s="43"/>
      <c r="Y182" s="43"/>
      <c r="Z182" s="43"/>
      <c r="AA182" s="43"/>
    </row>
    <row r="183" ht="15.75" customHeight="1">
      <c r="A183" s="43"/>
      <c r="B183" s="43"/>
      <c r="C183" s="43"/>
      <c r="D183" s="43"/>
      <c r="E183" s="220"/>
      <c r="F183" s="221"/>
      <c r="G183" s="222"/>
      <c r="H183" s="43"/>
      <c r="I183" s="43"/>
      <c r="J183" s="184"/>
      <c r="K183" s="43"/>
      <c r="L183" s="43"/>
      <c r="M183" s="43"/>
      <c r="N183" s="43"/>
      <c r="O183" s="43"/>
      <c r="P183" s="43"/>
      <c r="Q183" s="43"/>
      <c r="R183" s="43"/>
      <c r="S183" s="43"/>
      <c r="T183" s="43"/>
      <c r="U183" s="43"/>
      <c r="V183" s="43"/>
      <c r="W183" s="43"/>
      <c r="X183" s="43"/>
      <c r="Y183" s="43"/>
      <c r="Z183" s="43"/>
      <c r="AA183" s="43"/>
    </row>
    <row r="184" ht="15.75" customHeight="1">
      <c r="A184" s="43"/>
      <c r="B184" s="43"/>
      <c r="C184" s="43"/>
      <c r="D184" s="43"/>
      <c r="E184" s="220"/>
      <c r="F184" s="221"/>
      <c r="G184" s="222"/>
      <c r="H184" s="43"/>
      <c r="I184" s="43"/>
      <c r="J184" s="184"/>
      <c r="K184" s="43"/>
      <c r="L184" s="43"/>
      <c r="M184" s="43"/>
      <c r="N184" s="43"/>
      <c r="O184" s="43"/>
      <c r="P184" s="43"/>
      <c r="Q184" s="43"/>
      <c r="R184" s="43"/>
      <c r="S184" s="43"/>
      <c r="T184" s="43"/>
      <c r="U184" s="43"/>
      <c r="V184" s="43"/>
      <c r="W184" s="43"/>
      <c r="X184" s="43"/>
      <c r="Y184" s="43"/>
      <c r="Z184" s="43"/>
      <c r="AA184" s="43"/>
    </row>
    <row r="185" ht="15.75" customHeight="1">
      <c r="A185" s="43"/>
      <c r="B185" s="43"/>
      <c r="C185" s="43"/>
      <c r="D185" s="43"/>
      <c r="E185" s="220"/>
      <c r="F185" s="221"/>
      <c r="G185" s="222"/>
      <c r="H185" s="43"/>
      <c r="I185" s="43"/>
      <c r="J185" s="184"/>
      <c r="K185" s="43"/>
      <c r="L185" s="43"/>
      <c r="M185" s="43"/>
      <c r="N185" s="43"/>
      <c r="O185" s="43"/>
      <c r="P185" s="43"/>
      <c r="Q185" s="43"/>
      <c r="R185" s="43"/>
      <c r="S185" s="43"/>
      <c r="T185" s="43"/>
      <c r="U185" s="43"/>
      <c r="V185" s="43"/>
      <c r="W185" s="43"/>
      <c r="X185" s="43"/>
      <c r="Y185" s="43"/>
      <c r="Z185" s="43"/>
      <c r="AA185" s="43"/>
    </row>
    <row r="186" ht="15.75" customHeight="1">
      <c r="A186" s="43"/>
      <c r="B186" s="43"/>
      <c r="C186" s="43"/>
      <c r="D186" s="43"/>
      <c r="E186" s="220"/>
      <c r="F186" s="221"/>
      <c r="G186" s="222"/>
      <c r="H186" s="43"/>
      <c r="I186" s="43"/>
      <c r="J186" s="184"/>
      <c r="K186" s="43"/>
      <c r="L186" s="43"/>
      <c r="M186" s="43"/>
      <c r="N186" s="43"/>
      <c r="O186" s="43"/>
      <c r="P186" s="43"/>
      <c r="Q186" s="43"/>
      <c r="R186" s="43"/>
      <c r="S186" s="43"/>
      <c r="T186" s="43"/>
      <c r="U186" s="43"/>
      <c r="V186" s="43"/>
      <c r="W186" s="43"/>
      <c r="X186" s="43"/>
      <c r="Y186" s="43"/>
      <c r="Z186" s="43"/>
      <c r="AA186" s="43"/>
    </row>
    <row r="187" ht="15.75" customHeight="1">
      <c r="A187" s="43"/>
      <c r="B187" s="43"/>
      <c r="C187" s="43"/>
      <c r="D187" s="43"/>
      <c r="E187" s="220"/>
      <c r="F187" s="221"/>
      <c r="G187" s="222"/>
      <c r="H187" s="43"/>
      <c r="I187" s="43"/>
      <c r="J187" s="184"/>
      <c r="K187" s="43"/>
      <c r="L187" s="43"/>
      <c r="M187" s="43"/>
      <c r="N187" s="43"/>
      <c r="O187" s="43"/>
      <c r="P187" s="43"/>
      <c r="Q187" s="43"/>
      <c r="R187" s="43"/>
      <c r="S187" s="43"/>
      <c r="T187" s="43"/>
      <c r="U187" s="43"/>
      <c r="V187" s="43"/>
      <c r="W187" s="43"/>
      <c r="X187" s="43"/>
      <c r="Y187" s="43"/>
      <c r="Z187" s="43"/>
      <c r="AA187" s="43"/>
    </row>
    <row r="188" ht="15.75" customHeight="1">
      <c r="A188" s="43"/>
      <c r="B188" s="43"/>
      <c r="C188" s="43"/>
      <c r="D188" s="43"/>
      <c r="E188" s="220"/>
      <c r="F188" s="221"/>
      <c r="G188" s="222"/>
      <c r="H188" s="43"/>
      <c r="I188" s="43"/>
      <c r="J188" s="184"/>
      <c r="K188" s="43"/>
      <c r="L188" s="43"/>
      <c r="M188" s="43"/>
      <c r="N188" s="43"/>
      <c r="O188" s="43"/>
      <c r="P188" s="43"/>
      <c r="Q188" s="43"/>
      <c r="R188" s="43"/>
      <c r="S188" s="43"/>
      <c r="T188" s="43"/>
      <c r="U188" s="43"/>
      <c r="V188" s="43"/>
      <c r="W188" s="43"/>
      <c r="X188" s="43"/>
      <c r="Y188" s="43"/>
      <c r="Z188" s="43"/>
      <c r="AA188" s="43"/>
    </row>
    <row r="189" ht="15.75" customHeight="1">
      <c r="A189" s="43"/>
      <c r="B189" s="43"/>
      <c r="C189" s="43"/>
      <c r="D189" s="43"/>
      <c r="E189" s="220"/>
      <c r="F189" s="221"/>
      <c r="G189" s="222"/>
      <c r="H189" s="43"/>
      <c r="I189" s="43"/>
      <c r="J189" s="184"/>
      <c r="K189" s="43"/>
      <c r="L189" s="43"/>
      <c r="M189" s="43"/>
      <c r="N189" s="43"/>
      <c r="O189" s="43"/>
      <c r="P189" s="43"/>
      <c r="Q189" s="43"/>
      <c r="R189" s="43"/>
      <c r="S189" s="43"/>
      <c r="T189" s="43"/>
      <c r="U189" s="43"/>
      <c r="V189" s="43"/>
      <c r="W189" s="43"/>
      <c r="X189" s="43"/>
      <c r="Y189" s="43"/>
      <c r="Z189" s="43"/>
      <c r="AA189" s="43"/>
    </row>
    <row r="190" ht="15.75" customHeight="1">
      <c r="A190" s="43"/>
      <c r="B190" s="43"/>
      <c r="C190" s="43"/>
      <c r="D190" s="43"/>
      <c r="E190" s="220"/>
      <c r="F190" s="221"/>
      <c r="G190" s="222"/>
      <c r="H190" s="43"/>
      <c r="I190" s="43"/>
      <c r="J190" s="184"/>
      <c r="K190" s="43"/>
      <c r="L190" s="43"/>
      <c r="M190" s="43"/>
      <c r="N190" s="43"/>
      <c r="O190" s="43"/>
      <c r="P190" s="43"/>
      <c r="Q190" s="43"/>
      <c r="R190" s="43"/>
      <c r="S190" s="43"/>
      <c r="T190" s="43"/>
      <c r="U190" s="43"/>
      <c r="V190" s="43"/>
      <c r="W190" s="43"/>
      <c r="X190" s="43"/>
      <c r="Y190" s="43"/>
      <c r="Z190" s="43"/>
      <c r="AA190" s="43"/>
    </row>
    <row r="191" ht="15.75" customHeight="1">
      <c r="A191" s="43"/>
      <c r="B191" s="43"/>
      <c r="C191" s="43"/>
      <c r="D191" s="43"/>
      <c r="E191" s="220"/>
      <c r="F191" s="221"/>
      <c r="G191" s="222"/>
      <c r="H191" s="43"/>
      <c r="I191" s="43"/>
      <c r="J191" s="184"/>
      <c r="K191" s="43"/>
      <c r="L191" s="43"/>
      <c r="M191" s="43"/>
      <c r="N191" s="43"/>
      <c r="O191" s="43"/>
      <c r="P191" s="43"/>
      <c r="Q191" s="43"/>
      <c r="R191" s="43"/>
      <c r="S191" s="43"/>
      <c r="T191" s="43"/>
      <c r="U191" s="43"/>
      <c r="V191" s="43"/>
      <c r="W191" s="43"/>
      <c r="X191" s="43"/>
      <c r="Y191" s="43"/>
      <c r="Z191" s="43"/>
      <c r="AA191" s="43"/>
    </row>
    <row r="192" ht="15.75" customHeight="1">
      <c r="A192" s="43"/>
      <c r="B192" s="43"/>
      <c r="C192" s="43"/>
      <c r="D192" s="43"/>
      <c r="E192" s="220"/>
      <c r="F192" s="221"/>
      <c r="G192" s="222"/>
      <c r="H192" s="43"/>
      <c r="I192" s="43"/>
      <c r="J192" s="184"/>
      <c r="K192" s="43"/>
      <c r="L192" s="43"/>
      <c r="M192" s="43"/>
      <c r="N192" s="43"/>
      <c r="O192" s="43"/>
      <c r="P192" s="43"/>
      <c r="Q192" s="43"/>
      <c r="R192" s="43"/>
      <c r="S192" s="43"/>
      <c r="T192" s="43"/>
      <c r="U192" s="43"/>
      <c r="V192" s="43"/>
      <c r="W192" s="43"/>
      <c r="X192" s="43"/>
      <c r="Y192" s="43"/>
      <c r="Z192" s="43"/>
      <c r="AA192" s="43"/>
    </row>
    <row r="193" ht="15.75" customHeight="1">
      <c r="A193" s="43"/>
      <c r="B193" s="43"/>
      <c r="C193" s="43"/>
      <c r="D193" s="43"/>
      <c r="E193" s="220"/>
      <c r="F193" s="221"/>
      <c r="G193" s="222"/>
      <c r="H193" s="43"/>
      <c r="I193" s="43"/>
      <c r="J193" s="184"/>
      <c r="K193" s="43"/>
      <c r="L193" s="43"/>
      <c r="M193" s="43"/>
      <c r="N193" s="43"/>
      <c r="O193" s="43"/>
      <c r="P193" s="43"/>
      <c r="Q193" s="43"/>
      <c r="R193" s="43"/>
      <c r="S193" s="43"/>
      <c r="T193" s="43"/>
      <c r="U193" s="43"/>
      <c r="V193" s="43"/>
      <c r="W193" s="43"/>
      <c r="X193" s="43"/>
      <c r="Y193" s="43"/>
      <c r="Z193" s="43"/>
      <c r="AA193" s="43"/>
    </row>
    <row r="194" ht="15.75" customHeight="1">
      <c r="A194" s="43"/>
      <c r="B194" s="43"/>
      <c r="C194" s="43"/>
      <c r="D194" s="43"/>
      <c r="E194" s="220"/>
      <c r="F194" s="221"/>
      <c r="G194" s="222"/>
      <c r="H194" s="43"/>
      <c r="I194" s="43"/>
      <c r="J194" s="184"/>
      <c r="K194" s="43"/>
      <c r="L194" s="43"/>
      <c r="M194" s="43"/>
      <c r="N194" s="43"/>
      <c r="O194" s="43"/>
      <c r="P194" s="43"/>
      <c r="Q194" s="43"/>
      <c r="R194" s="43"/>
      <c r="S194" s="43"/>
      <c r="T194" s="43"/>
      <c r="U194" s="43"/>
      <c r="V194" s="43"/>
      <c r="W194" s="43"/>
      <c r="X194" s="43"/>
      <c r="Y194" s="43"/>
      <c r="Z194" s="43"/>
      <c r="AA194" s="43"/>
    </row>
    <row r="195" ht="15.75" customHeight="1">
      <c r="A195" s="43"/>
      <c r="B195" s="43"/>
      <c r="C195" s="43"/>
      <c r="D195" s="43"/>
      <c r="E195" s="220"/>
      <c r="F195" s="221"/>
      <c r="G195" s="222"/>
      <c r="H195" s="43"/>
      <c r="I195" s="43"/>
      <c r="J195" s="184"/>
      <c r="K195" s="43"/>
      <c r="L195" s="43"/>
      <c r="M195" s="43"/>
      <c r="N195" s="43"/>
      <c r="O195" s="43"/>
      <c r="P195" s="43"/>
      <c r="Q195" s="43"/>
      <c r="R195" s="43"/>
      <c r="S195" s="43"/>
      <c r="T195" s="43"/>
      <c r="U195" s="43"/>
      <c r="V195" s="43"/>
      <c r="W195" s="43"/>
      <c r="X195" s="43"/>
      <c r="Y195" s="43"/>
      <c r="Z195" s="43"/>
      <c r="AA195" s="43"/>
    </row>
    <row r="196" ht="15.75" customHeight="1">
      <c r="A196" s="43"/>
      <c r="B196" s="43"/>
      <c r="C196" s="43"/>
      <c r="D196" s="43"/>
      <c r="E196" s="220"/>
      <c r="F196" s="221"/>
      <c r="G196" s="222"/>
      <c r="H196" s="43"/>
      <c r="I196" s="43"/>
      <c r="J196" s="184"/>
      <c r="K196" s="43"/>
      <c r="L196" s="43"/>
      <c r="M196" s="43"/>
      <c r="N196" s="43"/>
      <c r="O196" s="43"/>
      <c r="P196" s="43"/>
      <c r="Q196" s="43"/>
      <c r="R196" s="43"/>
      <c r="S196" s="43"/>
      <c r="T196" s="43"/>
      <c r="U196" s="43"/>
      <c r="V196" s="43"/>
      <c r="W196" s="43"/>
      <c r="X196" s="43"/>
      <c r="Y196" s="43"/>
      <c r="Z196" s="43"/>
      <c r="AA196" s="43"/>
    </row>
    <row r="197" ht="15.75" customHeight="1">
      <c r="A197" s="43"/>
      <c r="B197" s="43"/>
      <c r="C197" s="43"/>
      <c r="D197" s="43"/>
      <c r="E197" s="220"/>
      <c r="F197" s="221"/>
      <c r="G197" s="222"/>
      <c r="H197" s="43"/>
      <c r="I197" s="43"/>
      <c r="J197" s="184"/>
      <c r="K197" s="43"/>
      <c r="L197" s="43"/>
      <c r="M197" s="43"/>
      <c r="N197" s="43"/>
      <c r="O197" s="43"/>
      <c r="P197" s="43"/>
      <c r="Q197" s="43"/>
      <c r="R197" s="43"/>
      <c r="S197" s="43"/>
      <c r="T197" s="43"/>
      <c r="U197" s="43"/>
      <c r="V197" s="43"/>
      <c r="W197" s="43"/>
      <c r="X197" s="43"/>
      <c r="Y197" s="43"/>
      <c r="Z197" s="43"/>
      <c r="AA197" s="43"/>
    </row>
    <row r="198" ht="15.75" customHeight="1">
      <c r="A198" s="43"/>
      <c r="B198" s="43"/>
      <c r="C198" s="43"/>
      <c r="D198" s="43"/>
      <c r="E198" s="220"/>
      <c r="F198" s="221"/>
      <c r="G198" s="222"/>
      <c r="H198" s="43"/>
      <c r="I198" s="43"/>
      <c r="J198" s="184"/>
      <c r="K198" s="43"/>
      <c r="L198" s="43"/>
      <c r="M198" s="43"/>
      <c r="N198" s="43"/>
      <c r="O198" s="43"/>
      <c r="P198" s="43"/>
      <c r="Q198" s="43"/>
      <c r="R198" s="43"/>
      <c r="S198" s="43"/>
      <c r="T198" s="43"/>
      <c r="U198" s="43"/>
      <c r="V198" s="43"/>
      <c r="W198" s="43"/>
      <c r="X198" s="43"/>
      <c r="Y198" s="43"/>
      <c r="Z198" s="43"/>
      <c r="AA198" s="43"/>
    </row>
    <row r="199" ht="15.75" customHeight="1">
      <c r="A199" s="43"/>
      <c r="B199" s="43"/>
      <c r="C199" s="43"/>
      <c r="D199" s="43"/>
      <c r="E199" s="220"/>
      <c r="F199" s="221"/>
      <c r="G199" s="222"/>
      <c r="H199" s="43"/>
      <c r="I199" s="43"/>
      <c r="J199" s="184"/>
      <c r="K199" s="43"/>
      <c r="L199" s="43"/>
      <c r="M199" s="43"/>
      <c r="N199" s="43"/>
      <c r="O199" s="43"/>
      <c r="P199" s="43"/>
      <c r="Q199" s="43"/>
      <c r="R199" s="43"/>
      <c r="S199" s="43"/>
      <c r="T199" s="43"/>
      <c r="U199" s="43"/>
      <c r="V199" s="43"/>
      <c r="W199" s="43"/>
      <c r="X199" s="43"/>
      <c r="Y199" s="43"/>
      <c r="Z199" s="43"/>
      <c r="AA199" s="43"/>
    </row>
    <row r="200" ht="15.75" customHeight="1">
      <c r="A200" s="43"/>
      <c r="B200" s="43"/>
      <c r="C200" s="43"/>
      <c r="D200" s="43"/>
      <c r="E200" s="220"/>
      <c r="F200" s="221"/>
      <c r="G200" s="222"/>
      <c r="H200" s="43"/>
      <c r="I200" s="43"/>
      <c r="J200" s="184"/>
      <c r="K200" s="43"/>
      <c r="L200" s="43"/>
      <c r="M200" s="43"/>
      <c r="N200" s="43"/>
      <c r="O200" s="43"/>
      <c r="P200" s="43"/>
      <c r="Q200" s="43"/>
      <c r="R200" s="43"/>
      <c r="S200" s="43"/>
      <c r="T200" s="43"/>
      <c r="U200" s="43"/>
      <c r="V200" s="43"/>
      <c r="W200" s="43"/>
      <c r="X200" s="43"/>
      <c r="Y200" s="43"/>
      <c r="Z200" s="43"/>
      <c r="AA200" s="43"/>
    </row>
    <row r="201" ht="15.75" customHeight="1">
      <c r="A201" s="43"/>
      <c r="B201" s="43"/>
      <c r="C201" s="43"/>
      <c r="D201" s="43"/>
      <c r="E201" s="220"/>
      <c r="F201" s="221"/>
      <c r="G201" s="222"/>
      <c r="H201" s="43"/>
      <c r="I201" s="43"/>
      <c r="J201" s="184"/>
      <c r="K201" s="43"/>
      <c r="L201" s="43"/>
      <c r="M201" s="43"/>
      <c r="N201" s="43"/>
      <c r="O201" s="43"/>
      <c r="P201" s="43"/>
      <c r="Q201" s="43"/>
      <c r="R201" s="43"/>
      <c r="S201" s="43"/>
      <c r="T201" s="43"/>
      <c r="U201" s="43"/>
      <c r="V201" s="43"/>
      <c r="W201" s="43"/>
      <c r="X201" s="43"/>
      <c r="Y201" s="43"/>
      <c r="Z201" s="43"/>
      <c r="AA201" s="43"/>
    </row>
    <row r="202" ht="15.75" customHeight="1">
      <c r="A202" s="43"/>
      <c r="B202" s="43"/>
      <c r="C202" s="43"/>
      <c r="D202" s="43"/>
      <c r="E202" s="220"/>
      <c r="F202" s="221"/>
      <c r="G202" s="222"/>
      <c r="H202" s="43"/>
      <c r="I202" s="43"/>
      <c r="J202" s="184"/>
      <c r="K202" s="43"/>
      <c r="L202" s="43"/>
      <c r="M202" s="43"/>
      <c r="N202" s="43"/>
      <c r="O202" s="43"/>
      <c r="P202" s="43"/>
      <c r="Q202" s="43"/>
      <c r="R202" s="43"/>
      <c r="S202" s="43"/>
      <c r="T202" s="43"/>
      <c r="U202" s="43"/>
      <c r="V202" s="43"/>
      <c r="W202" s="43"/>
      <c r="X202" s="43"/>
      <c r="Y202" s="43"/>
      <c r="Z202" s="43"/>
      <c r="AA202" s="43"/>
    </row>
    <row r="203" ht="15.75" customHeight="1">
      <c r="A203" s="43"/>
      <c r="B203" s="43"/>
      <c r="C203" s="43"/>
      <c r="D203" s="43"/>
      <c r="E203" s="220"/>
      <c r="F203" s="221"/>
      <c r="G203" s="222"/>
      <c r="H203" s="43"/>
      <c r="I203" s="43"/>
      <c r="J203" s="184"/>
      <c r="K203" s="43"/>
      <c r="L203" s="43"/>
      <c r="M203" s="43"/>
      <c r="N203" s="43"/>
      <c r="O203" s="43"/>
      <c r="P203" s="43"/>
      <c r="Q203" s="43"/>
      <c r="R203" s="43"/>
      <c r="S203" s="43"/>
      <c r="T203" s="43"/>
      <c r="U203" s="43"/>
      <c r="V203" s="43"/>
      <c r="W203" s="43"/>
      <c r="X203" s="43"/>
      <c r="Y203" s="43"/>
      <c r="Z203" s="43"/>
      <c r="AA203" s="43"/>
    </row>
    <row r="204" ht="15.75" customHeight="1">
      <c r="A204" s="43"/>
      <c r="B204" s="43"/>
      <c r="C204" s="43"/>
      <c r="D204" s="43"/>
      <c r="E204" s="220"/>
      <c r="F204" s="221"/>
      <c r="G204" s="222"/>
      <c r="H204" s="43"/>
      <c r="I204" s="43"/>
      <c r="J204" s="184"/>
      <c r="K204" s="43"/>
      <c r="L204" s="43"/>
      <c r="M204" s="43"/>
      <c r="N204" s="43"/>
      <c r="O204" s="43"/>
      <c r="P204" s="43"/>
      <c r="Q204" s="43"/>
      <c r="R204" s="43"/>
      <c r="S204" s="43"/>
      <c r="T204" s="43"/>
      <c r="U204" s="43"/>
      <c r="V204" s="43"/>
      <c r="W204" s="43"/>
      <c r="X204" s="43"/>
      <c r="Y204" s="43"/>
      <c r="Z204" s="43"/>
      <c r="AA204" s="43"/>
    </row>
    <row r="205" ht="15.75" customHeight="1">
      <c r="A205" s="43"/>
      <c r="B205" s="43"/>
      <c r="C205" s="43"/>
      <c r="D205" s="43"/>
      <c r="E205" s="220"/>
      <c r="F205" s="221"/>
      <c r="G205" s="222"/>
      <c r="H205" s="43"/>
      <c r="I205" s="43"/>
      <c r="J205" s="184"/>
      <c r="K205" s="43"/>
      <c r="L205" s="43"/>
      <c r="M205" s="43"/>
      <c r="N205" s="43"/>
      <c r="O205" s="43"/>
      <c r="P205" s="43"/>
      <c r="Q205" s="43"/>
      <c r="R205" s="43"/>
      <c r="S205" s="43"/>
      <c r="T205" s="43"/>
      <c r="U205" s="43"/>
      <c r="V205" s="43"/>
      <c r="W205" s="43"/>
      <c r="X205" s="43"/>
      <c r="Y205" s="43"/>
      <c r="Z205" s="43"/>
      <c r="AA205" s="43"/>
    </row>
    <row r="206" ht="15.75" customHeight="1">
      <c r="A206" s="43"/>
      <c r="B206" s="43"/>
      <c r="C206" s="43"/>
      <c r="D206" s="43"/>
      <c r="E206" s="220"/>
      <c r="F206" s="221"/>
      <c r="G206" s="222"/>
      <c r="H206" s="43"/>
      <c r="I206" s="43"/>
      <c r="J206" s="184"/>
      <c r="K206" s="43"/>
      <c r="L206" s="43"/>
      <c r="M206" s="43"/>
      <c r="N206" s="43"/>
      <c r="O206" s="43"/>
      <c r="P206" s="43"/>
      <c r="Q206" s="43"/>
      <c r="R206" s="43"/>
      <c r="S206" s="43"/>
      <c r="T206" s="43"/>
      <c r="U206" s="43"/>
      <c r="V206" s="43"/>
      <c r="W206" s="43"/>
      <c r="X206" s="43"/>
      <c r="Y206" s="43"/>
      <c r="Z206" s="43"/>
      <c r="AA206" s="43"/>
    </row>
    <row r="207" ht="15.75" customHeight="1">
      <c r="A207" s="43"/>
      <c r="B207" s="43"/>
      <c r="C207" s="43"/>
      <c r="D207" s="43"/>
      <c r="E207" s="220"/>
      <c r="F207" s="221"/>
      <c r="G207" s="222"/>
      <c r="H207" s="43"/>
      <c r="I207" s="43"/>
      <c r="J207" s="184"/>
      <c r="K207" s="43"/>
      <c r="L207" s="43"/>
      <c r="M207" s="43"/>
      <c r="N207" s="43"/>
      <c r="O207" s="43"/>
      <c r="P207" s="43"/>
      <c r="Q207" s="43"/>
      <c r="R207" s="43"/>
      <c r="S207" s="43"/>
      <c r="T207" s="43"/>
      <c r="U207" s="43"/>
      <c r="V207" s="43"/>
      <c r="W207" s="43"/>
      <c r="X207" s="43"/>
      <c r="Y207" s="43"/>
      <c r="Z207" s="43"/>
      <c r="AA207" s="43"/>
    </row>
    <row r="208" ht="15.75" customHeight="1">
      <c r="A208" s="43"/>
      <c r="B208" s="43"/>
      <c r="C208" s="43"/>
      <c r="D208" s="43"/>
      <c r="E208" s="220"/>
      <c r="F208" s="221"/>
      <c r="G208" s="222"/>
      <c r="H208" s="43"/>
      <c r="I208" s="43"/>
      <c r="J208" s="184"/>
      <c r="K208" s="43"/>
      <c r="L208" s="43"/>
      <c r="M208" s="43"/>
      <c r="N208" s="43"/>
      <c r="O208" s="43"/>
      <c r="P208" s="43"/>
      <c r="Q208" s="43"/>
      <c r="R208" s="43"/>
      <c r="S208" s="43"/>
      <c r="T208" s="43"/>
      <c r="U208" s="43"/>
      <c r="V208" s="43"/>
      <c r="W208" s="43"/>
      <c r="X208" s="43"/>
      <c r="Y208" s="43"/>
      <c r="Z208" s="43"/>
      <c r="AA208" s="43"/>
    </row>
    <row r="209" ht="15.75" customHeight="1">
      <c r="A209" s="43"/>
      <c r="B209" s="43"/>
      <c r="C209" s="43"/>
      <c r="D209" s="43"/>
      <c r="E209" s="220"/>
      <c r="F209" s="221"/>
      <c r="G209" s="222"/>
      <c r="H209" s="43"/>
      <c r="I209" s="43"/>
      <c r="J209" s="184"/>
      <c r="K209" s="43"/>
      <c r="L209" s="43"/>
      <c r="M209" s="43"/>
      <c r="N209" s="43"/>
      <c r="O209" s="43"/>
      <c r="P209" s="43"/>
      <c r="Q209" s="43"/>
      <c r="R209" s="43"/>
      <c r="S209" s="43"/>
      <c r="T209" s="43"/>
      <c r="U209" s="43"/>
      <c r="V209" s="43"/>
      <c r="W209" s="43"/>
      <c r="X209" s="43"/>
      <c r="Y209" s="43"/>
      <c r="Z209" s="43"/>
      <c r="AA209" s="43"/>
    </row>
    <row r="210" ht="15.75" customHeight="1">
      <c r="A210" s="43"/>
      <c r="B210" s="43"/>
      <c r="C210" s="43"/>
      <c r="D210" s="43"/>
      <c r="E210" s="220"/>
      <c r="F210" s="221"/>
      <c r="G210" s="222"/>
      <c r="H210" s="43"/>
      <c r="I210" s="43"/>
      <c r="J210" s="184"/>
      <c r="K210" s="43"/>
      <c r="L210" s="43"/>
      <c r="M210" s="43"/>
      <c r="N210" s="43"/>
      <c r="O210" s="43"/>
      <c r="P210" s="43"/>
      <c r="Q210" s="43"/>
      <c r="R210" s="43"/>
      <c r="S210" s="43"/>
      <c r="T210" s="43"/>
      <c r="U210" s="43"/>
      <c r="V210" s="43"/>
      <c r="W210" s="43"/>
      <c r="X210" s="43"/>
      <c r="Y210" s="43"/>
      <c r="Z210" s="43"/>
      <c r="AA210" s="43"/>
    </row>
    <row r="211" ht="15.75" customHeight="1">
      <c r="A211" s="43"/>
      <c r="B211" s="43"/>
      <c r="C211" s="43"/>
      <c r="D211" s="43"/>
      <c r="E211" s="220"/>
      <c r="F211" s="221"/>
      <c r="G211" s="222"/>
      <c r="H211" s="43"/>
      <c r="I211" s="43"/>
      <c r="J211" s="184"/>
      <c r="K211" s="43"/>
      <c r="L211" s="43"/>
      <c r="M211" s="43"/>
      <c r="N211" s="43"/>
      <c r="O211" s="43"/>
      <c r="P211" s="43"/>
      <c r="Q211" s="43"/>
      <c r="R211" s="43"/>
      <c r="S211" s="43"/>
      <c r="T211" s="43"/>
      <c r="U211" s="43"/>
      <c r="V211" s="43"/>
      <c r="W211" s="43"/>
      <c r="X211" s="43"/>
      <c r="Y211" s="43"/>
      <c r="Z211" s="43"/>
      <c r="AA211" s="43"/>
    </row>
    <row r="212" ht="15.75" customHeight="1">
      <c r="A212" s="43"/>
      <c r="B212" s="43"/>
      <c r="C212" s="43"/>
      <c r="D212" s="43"/>
      <c r="E212" s="220"/>
      <c r="F212" s="221"/>
      <c r="G212" s="222"/>
      <c r="H212" s="43"/>
      <c r="I212" s="43"/>
      <c r="J212" s="184"/>
      <c r="K212" s="43"/>
      <c r="L212" s="43"/>
      <c r="M212" s="43"/>
      <c r="N212" s="43"/>
      <c r="O212" s="43"/>
      <c r="P212" s="43"/>
      <c r="Q212" s="43"/>
      <c r="R212" s="43"/>
      <c r="S212" s="43"/>
      <c r="T212" s="43"/>
      <c r="U212" s="43"/>
      <c r="V212" s="43"/>
      <c r="W212" s="43"/>
      <c r="X212" s="43"/>
      <c r="Y212" s="43"/>
      <c r="Z212" s="43"/>
      <c r="AA212" s="43"/>
    </row>
    <row r="213" ht="15.75" customHeight="1">
      <c r="A213" s="43"/>
      <c r="B213" s="43"/>
      <c r="C213" s="43"/>
      <c r="D213" s="43"/>
      <c r="E213" s="220"/>
      <c r="F213" s="221"/>
      <c r="G213" s="222"/>
      <c r="H213" s="43"/>
      <c r="I213" s="43"/>
      <c r="J213" s="184"/>
      <c r="K213" s="43"/>
      <c r="L213" s="43"/>
      <c r="M213" s="43"/>
      <c r="N213" s="43"/>
      <c r="O213" s="43"/>
      <c r="P213" s="43"/>
      <c r="Q213" s="43"/>
      <c r="R213" s="43"/>
      <c r="S213" s="43"/>
      <c r="T213" s="43"/>
      <c r="U213" s="43"/>
      <c r="V213" s="43"/>
      <c r="W213" s="43"/>
      <c r="X213" s="43"/>
      <c r="Y213" s="43"/>
      <c r="Z213" s="43"/>
      <c r="AA213" s="43"/>
    </row>
    <row r="214" ht="15.75" customHeight="1">
      <c r="A214" s="43"/>
      <c r="B214" s="43"/>
      <c r="C214" s="43"/>
      <c r="D214" s="43"/>
      <c r="E214" s="220"/>
      <c r="F214" s="221"/>
      <c r="G214" s="222"/>
      <c r="H214" s="43"/>
      <c r="I214" s="43"/>
      <c r="J214" s="184"/>
      <c r="K214" s="43"/>
      <c r="L214" s="43"/>
      <c r="M214" s="43"/>
      <c r="N214" s="43"/>
      <c r="O214" s="43"/>
      <c r="P214" s="43"/>
      <c r="Q214" s="43"/>
      <c r="R214" s="43"/>
      <c r="S214" s="43"/>
      <c r="T214" s="43"/>
      <c r="U214" s="43"/>
      <c r="V214" s="43"/>
      <c r="W214" s="43"/>
      <c r="X214" s="43"/>
      <c r="Y214" s="43"/>
      <c r="Z214" s="43"/>
      <c r="AA214" s="43"/>
    </row>
    <row r="215" ht="15.75" customHeight="1">
      <c r="A215" s="43"/>
      <c r="B215" s="43"/>
      <c r="C215" s="43"/>
      <c r="D215" s="43"/>
      <c r="E215" s="220"/>
      <c r="F215" s="221"/>
      <c r="G215" s="222"/>
      <c r="H215" s="43"/>
      <c r="I215" s="43"/>
      <c r="J215" s="184"/>
      <c r="K215" s="43"/>
      <c r="L215" s="43"/>
      <c r="M215" s="43"/>
      <c r="N215" s="43"/>
      <c r="O215" s="43"/>
      <c r="P215" s="43"/>
      <c r="Q215" s="43"/>
      <c r="R215" s="43"/>
      <c r="S215" s="43"/>
      <c r="T215" s="43"/>
      <c r="U215" s="43"/>
      <c r="V215" s="43"/>
      <c r="W215" s="43"/>
      <c r="X215" s="43"/>
      <c r="Y215" s="43"/>
      <c r="Z215" s="43"/>
      <c r="AA215" s="43"/>
    </row>
    <row r="216" ht="15.75" customHeight="1">
      <c r="A216" s="43"/>
      <c r="B216" s="43"/>
      <c r="C216" s="43"/>
      <c r="D216" s="43"/>
      <c r="E216" s="220"/>
      <c r="F216" s="221"/>
      <c r="G216" s="222"/>
      <c r="H216" s="43"/>
      <c r="I216" s="43"/>
      <c r="J216" s="184"/>
      <c r="K216" s="43"/>
      <c r="L216" s="43"/>
      <c r="M216" s="43"/>
      <c r="N216" s="43"/>
      <c r="O216" s="43"/>
      <c r="P216" s="43"/>
      <c r="Q216" s="43"/>
      <c r="R216" s="43"/>
      <c r="S216" s="43"/>
      <c r="T216" s="43"/>
      <c r="U216" s="43"/>
      <c r="V216" s="43"/>
      <c r="W216" s="43"/>
      <c r="X216" s="43"/>
      <c r="Y216" s="43"/>
      <c r="Z216" s="43"/>
      <c r="AA216" s="43"/>
    </row>
    <row r="217" ht="15.75" customHeight="1">
      <c r="A217" s="43"/>
      <c r="B217" s="43"/>
      <c r="C217" s="43"/>
      <c r="D217" s="43"/>
      <c r="E217" s="220"/>
      <c r="F217" s="221"/>
      <c r="G217" s="222"/>
      <c r="H217" s="43"/>
      <c r="I217" s="43"/>
      <c r="J217" s="184"/>
      <c r="K217" s="43"/>
      <c r="L217" s="43"/>
      <c r="M217" s="43"/>
      <c r="N217" s="43"/>
      <c r="O217" s="43"/>
      <c r="P217" s="43"/>
      <c r="Q217" s="43"/>
      <c r="R217" s="43"/>
      <c r="S217" s="43"/>
      <c r="T217" s="43"/>
      <c r="U217" s="43"/>
      <c r="V217" s="43"/>
      <c r="W217" s="43"/>
      <c r="X217" s="43"/>
      <c r="Y217" s="43"/>
      <c r="Z217" s="43"/>
      <c r="AA217" s="43"/>
    </row>
    <row r="218" ht="15.75" customHeight="1">
      <c r="A218" s="43"/>
      <c r="B218" s="43"/>
      <c r="C218" s="43"/>
      <c r="D218" s="43"/>
      <c r="E218" s="220"/>
      <c r="F218" s="221"/>
      <c r="G218" s="222"/>
      <c r="H218" s="43"/>
      <c r="I218" s="43"/>
      <c r="J218" s="184"/>
      <c r="K218" s="43"/>
      <c r="L218" s="43"/>
      <c r="M218" s="43"/>
      <c r="N218" s="43"/>
      <c r="O218" s="43"/>
      <c r="P218" s="43"/>
      <c r="Q218" s="43"/>
      <c r="R218" s="43"/>
      <c r="S218" s="43"/>
      <c r="T218" s="43"/>
      <c r="U218" s="43"/>
      <c r="V218" s="43"/>
      <c r="W218" s="43"/>
      <c r="X218" s="43"/>
      <c r="Y218" s="43"/>
      <c r="Z218" s="43"/>
      <c r="AA218" s="43"/>
    </row>
    <row r="219" ht="15.75" customHeight="1">
      <c r="A219" s="43"/>
      <c r="B219" s="43"/>
      <c r="C219" s="43"/>
      <c r="D219" s="43"/>
      <c r="E219" s="220"/>
      <c r="F219" s="221"/>
      <c r="G219" s="222"/>
      <c r="H219" s="43"/>
      <c r="I219" s="43"/>
      <c r="J219" s="184"/>
      <c r="K219" s="43"/>
      <c r="L219" s="43"/>
      <c r="M219" s="43"/>
      <c r="N219" s="43"/>
      <c r="O219" s="43"/>
      <c r="P219" s="43"/>
      <c r="Q219" s="43"/>
      <c r="R219" s="43"/>
      <c r="S219" s="43"/>
      <c r="T219" s="43"/>
      <c r="U219" s="43"/>
      <c r="V219" s="43"/>
      <c r="W219" s="43"/>
      <c r="X219" s="43"/>
      <c r="Y219" s="43"/>
      <c r="Z219" s="43"/>
      <c r="AA219" s="43"/>
    </row>
    <row r="220" ht="15.75" customHeight="1">
      <c r="A220" s="43"/>
      <c r="B220" s="43"/>
      <c r="C220" s="43"/>
      <c r="D220" s="43"/>
      <c r="E220" s="220"/>
      <c r="F220" s="221"/>
      <c r="G220" s="222"/>
      <c r="H220" s="43"/>
      <c r="I220" s="43"/>
      <c r="J220" s="184"/>
      <c r="K220" s="43"/>
      <c r="L220" s="43"/>
      <c r="M220" s="43"/>
      <c r="N220" s="43"/>
      <c r="O220" s="43"/>
      <c r="P220" s="43"/>
      <c r="Q220" s="43"/>
      <c r="R220" s="43"/>
      <c r="S220" s="43"/>
      <c r="T220" s="43"/>
      <c r="U220" s="43"/>
      <c r="V220" s="43"/>
      <c r="W220" s="43"/>
      <c r="X220" s="43"/>
      <c r="Y220" s="43"/>
      <c r="Z220" s="43"/>
      <c r="AA220" s="43"/>
    </row>
    <row r="221" ht="15.75" customHeight="1">
      <c r="A221" s="43"/>
      <c r="B221" s="43"/>
      <c r="C221" s="43"/>
      <c r="D221" s="43"/>
      <c r="E221" s="220"/>
      <c r="F221" s="221"/>
      <c r="G221" s="222"/>
      <c r="H221" s="43"/>
      <c r="I221" s="43"/>
      <c r="J221" s="184"/>
      <c r="K221" s="43"/>
      <c r="L221" s="43"/>
      <c r="M221" s="43"/>
      <c r="N221" s="43"/>
      <c r="O221" s="43"/>
      <c r="P221" s="43"/>
      <c r="Q221" s="43"/>
      <c r="R221" s="43"/>
      <c r="S221" s="43"/>
      <c r="T221" s="43"/>
      <c r="U221" s="43"/>
      <c r="V221" s="43"/>
      <c r="W221" s="43"/>
      <c r="X221" s="43"/>
      <c r="Y221" s="43"/>
      <c r="Z221" s="43"/>
      <c r="AA221" s="43"/>
    </row>
    <row r="222" ht="15.75" customHeight="1">
      <c r="A222" s="43"/>
      <c r="B222" s="43"/>
      <c r="C222" s="43"/>
      <c r="D222" s="43"/>
      <c r="E222" s="220"/>
      <c r="F222" s="221"/>
      <c r="G222" s="222"/>
      <c r="H222" s="43"/>
      <c r="I222" s="43"/>
      <c r="J222" s="184"/>
      <c r="K222" s="43"/>
      <c r="L222" s="43"/>
      <c r="M222" s="43"/>
      <c r="N222" s="43"/>
      <c r="O222" s="43"/>
      <c r="P222" s="43"/>
      <c r="Q222" s="43"/>
      <c r="R222" s="43"/>
      <c r="S222" s="43"/>
      <c r="T222" s="43"/>
      <c r="U222" s="43"/>
      <c r="V222" s="43"/>
      <c r="W222" s="43"/>
      <c r="X222" s="43"/>
      <c r="Y222" s="43"/>
      <c r="Z222" s="43"/>
      <c r="AA222" s="43"/>
    </row>
    <row r="223" ht="15.75" customHeight="1">
      <c r="A223" s="43"/>
      <c r="B223" s="43"/>
      <c r="C223" s="43"/>
      <c r="D223" s="43"/>
      <c r="E223" s="220"/>
      <c r="F223" s="221"/>
      <c r="G223" s="222"/>
      <c r="H223" s="43"/>
      <c r="I223" s="43"/>
      <c r="J223" s="184"/>
      <c r="K223" s="43"/>
      <c r="L223" s="43"/>
      <c r="M223" s="43"/>
      <c r="N223" s="43"/>
      <c r="O223" s="43"/>
      <c r="P223" s="43"/>
      <c r="Q223" s="43"/>
      <c r="R223" s="43"/>
      <c r="S223" s="43"/>
      <c r="T223" s="43"/>
      <c r="U223" s="43"/>
      <c r="V223" s="43"/>
      <c r="W223" s="43"/>
      <c r="X223" s="43"/>
      <c r="Y223" s="43"/>
      <c r="Z223" s="43"/>
      <c r="AA223" s="43"/>
    </row>
    <row r="224" ht="15.75" customHeight="1">
      <c r="A224" s="43"/>
      <c r="B224" s="43"/>
      <c r="C224" s="43"/>
      <c r="D224" s="43"/>
      <c r="E224" s="220"/>
      <c r="F224" s="221"/>
      <c r="G224" s="222"/>
      <c r="H224" s="43"/>
      <c r="I224" s="43"/>
      <c r="J224" s="184"/>
      <c r="K224" s="43"/>
      <c r="L224" s="43"/>
      <c r="M224" s="43"/>
      <c r="N224" s="43"/>
      <c r="O224" s="43"/>
      <c r="P224" s="43"/>
      <c r="Q224" s="43"/>
      <c r="R224" s="43"/>
      <c r="S224" s="43"/>
      <c r="T224" s="43"/>
      <c r="U224" s="43"/>
      <c r="V224" s="43"/>
      <c r="W224" s="43"/>
      <c r="X224" s="43"/>
      <c r="Y224" s="43"/>
      <c r="Z224" s="43"/>
      <c r="AA224" s="43"/>
    </row>
    <row r="225" ht="15.75" customHeight="1">
      <c r="A225" s="43"/>
      <c r="B225" s="43"/>
      <c r="C225" s="43"/>
      <c r="D225" s="43"/>
      <c r="E225" s="220"/>
      <c r="F225" s="221"/>
      <c r="G225" s="222"/>
      <c r="H225" s="43"/>
      <c r="I225" s="43"/>
      <c r="J225" s="184"/>
      <c r="K225" s="43"/>
      <c r="L225" s="43"/>
      <c r="M225" s="43"/>
      <c r="N225" s="43"/>
      <c r="O225" s="43"/>
      <c r="P225" s="43"/>
      <c r="Q225" s="43"/>
      <c r="R225" s="43"/>
      <c r="S225" s="43"/>
      <c r="T225" s="43"/>
      <c r="U225" s="43"/>
      <c r="V225" s="43"/>
      <c r="W225" s="43"/>
      <c r="X225" s="43"/>
      <c r="Y225" s="43"/>
      <c r="Z225" s="43"/>
      <c r="AA225" s="43"/>
    </row>
    <row r="226" ht="15.75" customHeight="1">
      <c r="A226" s="43"/>
      <c r="B226" s="43"/>
      <c r="C226" s="43"/>
      <c r="D226" s="43"/>
      <c r="E226" s="220"/>
      <c r="F226" s="221"/>
      <c r="G226" s="222"/>
      <c r="H226" s="43"/>
      <c r="I226" s="43"/>
      <c r="J226" s="184"/>
      <c r="K226" s="43"/>
      <c r="L226" s="43"/>
      <c r="M226" s="43"/>
      <c r="N226" s="43"/>
      <c r="O226" s="43"/>
      <c r="P226" s="43"/>
      <c r="Q226" s="43"/>
      <c r="R226" s="43"/>
      <c r="S226" s="43"/>
      <c r="T226" s="43"/>
      <c r="U226" s="43"/>
      <c r="V226" s="43"/>
      <c r="W226" s="43"/>
      <c r="X226" s="43"/>
      <c r="Y226" s="43"/>
      <c r="Z226" s="43"/>
      <c r="AA226" s="43"/>
    </row>
    <row r="227" ht="15.75" customHeight="1">
      <c r="A227" s="43"/>
      <c r="B227" s="43"/>
      <c r="C227" s="43"/>
      <c r="D227" s="43"/>
      <c r="E227" s="220"/>
      <c r="F227" s="221"/>
      <c r="G227" s="222"/>
      <c r="H227" s="43"/>
      <c r="I227" s="43"/>
      <c r="J227" s="184"/>
      <c r="K227" s="43"/>
      <c r="L227" s="43"/>
      <c r="M227" s="43"/>
      <c r="N227" s="43"/>
      <c r="O227" s="43"/>
      <c r="P227" s="43"/>
      <c r="Q227" s="43"/>
      <c r="R227" s="43"/>
      <c r="S227" s="43"/>
      <c r="T227" s="43"/>
      <c r="U227" s="43"/>
      <c r="V227" s="43"/>
      <c r="W227" s="43"/>
      <c r="X227" s="43"/>
      <c r="Y227" s="43"/>
      <c r="Z227" s="43"/>
      <c r="AA227" s="43"/>
    </row>
    <row r="228" ht="15.75" customHeight="1">
      <c r="A228" s="43"/>
      <c r="B228" s="43"/>
      <c r="C228" s="43"/>
      <c r="D228" s="43"/>
      <c r="E228" s="220"/>
      <c r="F228" s="221"/>
      <c r="G228" s="222"/>
      <c r="H228" s="43"/>
      <c r="I228" s="43"/>
      <c r="J228" s="184"/>
      <c r="K228" s="43"/>
      <c r="L228" s="43"/>
      <c r="M228" s="43"/>
      <c r="N228" s="43"/>
      <c r="O228" s="43"/>
      <c r="P228" s="43"/>
      <c r="Q228" s="43"/>
      <c r="R228" s="43"/>
      <c r="S228" s="43"/>
      <c r="T228" s="43"/>
      <c r="U228" s="43"/>
      <c r="V228" s="43"/>
      <c r="W228" s="43"/>
      <c r="X228" s="43"/>
      <c r="Y228" s="43"/>
      <c r="Z228" s="43"/>
      <c r="AA228" s="43"/>
    </row>
    <row r="229" ht="15.75" customHeight="1">
      <c r="A229" s="43"/>
      <c r="B229" s="43"/>
      <c r="C229" s="43"/>
      <c r="D229" s="43"/>
      <c r="E229" s="220"/>
      <c r="F229" s="221"/>
      <c r="G229" s="222"/>
      <c r="H229" s="43"/>
      <c r="I229" s="43"/>
      <c r="J229" s="184"/>
      <c r="K229" s="43"/>
      <c r="L229" s="43"/>
      <c r="M229" s="43"/>
      <c r="N229" s="43"/>
      <c r="O229" s="43"/>
      <c r="P229" s="43"/>
      <c r="Q229" s="43"/>
      <c r="R229" s="43"/>
      <c r="S229" s="43"/>
      <c r="T229" s="43"/>
      <c r="U229" s="43"/>
      <c r="V229" s="43"/>
      <c r="W229" s="43"/>
      <c r="X229" s="43"/>
      <c r="Y229" s="43"/>
      <c r="Z229" s="43"/>
      <c r="AA229" s="43"/>
    </row>
    <row r="230" ht="15.75" customHeight="1">
      <c r="A230" s="43"/>
      <c r="B230" s="43"/>
      <c r="C230" s="43"/>
      <c r="D230" s="43"/>
      <c r="E230" s="220"/>
      <c r="F230" s="221"/>
      <c r="G230" s="222"/>
      <c r="H230" s="43"/>
      <c r="I230" s="43"/>
      <c r="J230" s="184"/>
      <c r="K230" s="43"/>
      <c r="L230" s="43"/>
      <c r="M230" s="43"/>
      <c r="N230" s="43"/>
      <c r="O230" s="43"/>
      <c r="P230" s="43"/>
      <c r="Q230" s="43"/>
      <c r="R230" s="43"/>
      <c r="S230" s="43"/>
      <c r="T230" s="43"/>
      <c r="U230" s="43"/>
      <c r="V230" s="43"/>
      <c r="W230" s="43"/>
      <c r="X230" s="43"/>
      <c r="Y230" s="43"/>
      <c r="Z230" s="43"/>
      <c r="AA230" s="43"/>
    </row>
    <row r="231" ht="15.75" customHeight="1">
      <c r="A231" s="43"/>
      <c r="B231" s="43"/>
      <c r="C231" s="43"/>
      <c r="D231" s="43"/>
      <c r="E231" s="220"/>
      <c r="F231" s="221"/>
      <c r="G231" s="222"/>
      <c r="H231" s="43"/>
      <c r="I231" s="43"/>
      <c r="J231" s="184"/>
      <c r="K231" s="43"/>
      <c r="L231" s="43"/>
      <c r="M231" s="43"/>
      <c r="N231" s="43"/>
      <c r="O231" s="43"/>
      <c r="P231" s="43"/>
      <c r="Q231" s="43"/>
      <c r="R231" s="43"/>
      <c r="S231" s="43"/>
      <c r="T231" s="43"/>
      <c r="U231" s="43"/>
      <c r="V231" s="43"/>
      <c r="W231" s="43"/>
      <c r="X231" s="43"/>
      <c r="Y231" s="43"/>
      <c r="Z231" s="43"/>
      <c r="AA231" s="43"/>
    </row>
    <row r="232" ht="15.75" customHeight="1">
      <c r="A232" s="43"/>
      <c r="B232" s="43"/>
      <c r="C232" s="43"/>
      <c r="D232" s="43"/>
      <c r="E232" s="220"/>
      <c r="F232" s="221"/>
      <c r="G232" s="222"/>
      <c r="H232" s="43"/>
      <c r="I232" s="43"/>
      <c r="J232" s="184"/>
      <c r="K232" s="43"/>
      <c r="L232" s="43"/>
      <c r="M232" s="43"/>
      <c r="N232" s="43"/>
      <c r="O232" s="43"/>
      <c r="P232" s="43"/>
      <c r="Q232" s="43"/>
      <c r="R232" s="43"/>
      <c r="S232" s="43"/>
      <c r="T232" s="43"/>
      <c r="U232" s="43"/>
      <c r="V232" s="43"/>
      <c r="W232" s="43"/>
      <c r="X232" s="43"/>
      <c r="Y232" s="43"/>
      <c r="Z232" s="43"/>
      <c r="AA232" s="43"/>
    </row>
    <row r="233" ht="15.75" customHeight="1">
      <c r="A233" s="43"/>
      <c r="B233" s="43"/>
      <c r="C233" s="43"/>
      <c r="D233" s="43"/>
      <c r="E233" s="220"/>
      <c r="F233" s="221"/>
      <c r="G233" s="222"/>
      <c r="H233" s="43"/>
      <c r="I233" s="43"/>
      <c r="J233" s="184"/>
      <c r="K233" s="43"/>
      <c r="L233" s="43"/>
      <c r="M233" s="43"/>
      <c r="N233" s="43"/>
      <c r="O233" s="43"/>
      <c r="P233" s="43"/>
      <c r="Q233" s="43"/>
      <c r="R233" s="43"/>
      <c r="S233" s="43"/>
      <c r="T233" s="43"/>
      <c r="U233" s="43"/>
      <c r="V233" s="43"/>
      <c r="W233" s="43"/>
      <c r="X233" s="43"/>
      <c r="Y233" s="43"/>
      <c r="Z233" s="43"/>
      <c r="AA233" s="43"/>
    </row>
    <row r="234" ht="15.75" customHeight="1">
      <c r="A234" s="43"/>
      <c r="B234" s="43"/>
      <c r="C234" s="43"/>
      <c r="D234" s="43"/>
      <c r="E234" s="220"/>
      <c r="F234" s="221"/>
      <c r="G234" s="222"/>
      <c r="H234" s="43"/>
      <c r="I234" s="43"/>
      <c r="J234" s="184"/>
      <c r="K234" s="43"/>
      <c r="L234" s="43"/>
      <c r="M234" s="43"/>
      <c r="N234" s="43"/>
      <c r="O234" s="43"/>
      <c r="P234" s="43"/>
      <c r="Q234" s="43"/>
      <c r="R234" s="43"/>
      <c r="S234" s="43"/>
      <c r="T234" s="43"/>
      <c r="U234" s="43"/>
      <c r="V234" s="43"/>
      <c r="W234" s="43"/>
      <c r="X234" s="43"/>
      <c r="Y234" s="43"/>
      <c r="Z234" s="43"/>
      <c r="AA234" s="43"/>
    </row>
    <row r="235" ht="15.75" customHeight="1">
      <c r="A235" s="43"/>
      <c r="B235" s="43"/>
      <c r="C235" s="43"/>
      <c r="D235" s="43"/>
      <c r="E235" s="220"/>
      <c r="F235" s="221"/>
      <c r="G235" s="222"/>
      <c r="H235" s="43"/>
      <c r="I235" s="43"/>
      <c r="J235" s="184"/>
      <c r="K235" s="43"/>
      <c r="L235" s="43"/>
      <c r="M235" s="43"/>
      <c r="N235" s="43"/>
      <c r="O235" s="43"/>
      <c r="P235" s="43"/>
      <c r="Q235" s="43"/>
      <c r="R235" s="43"/>
      <c r="S235" s="43"/>
      <c r="T235" s="43"/>
      <c r="U235" s="43"/>
      <c r="V235" s="43"/>
      <c r="W235" s="43"/>
      <c r="X235" s="43"/>
      <c r="Y235" s="43"/>
      <c r="Z235" s="43"/>
      <c r="AA235" s="43"/>
    </row>
    <row r="236" ht="15.75" customHeight="1">
      <c r="A236" s="43"/>
      <c r="B236" s="43"/>
      <c r="C236" s="43"/>
      <c r="D236" s="43"/>
      <c r="E236" s="220"/>
      <c r="F236" s="221"/>
      <c r="G236" s="222"/>
      <c r="H236" s="43"/>
      <c r="I236" s="43"/>
      <c r="J236" s="184"/>
      <c r="K236" s="43"/>
      <c r="L236" s="43"/>
      <c r="M236" s="43"/>
      <c r="N236" s="43"/>
      <c r="O236" s="43"/>
      <c r="P236" s="43"/>
      <c r="Q236" s="43"/>
      <c r="R236" s="43"/>
      <c r="S236" s="43"/>
      <c r="T236" s="43"/>
      <c r="U236" s="43"/>
      <c r="V236" s="43"/>
      <c r="W236" s="43"/>
      <c r="X236" s="43"/>
      <c r="Y236" s="43"/>
      <c r="Z236" s="43"/>
      <c r="AA236" s="43"/>
    </row>
    <row r="237" ht="15.75" customHeight="1">
      <c r="A237" s="43"/>
      <c r="B237" s="43"/>
      <c r="C237" s="43"/>
      <c r="D237" s="43"/>
      <c r="E237" s="220"/>
      <c r="F237" s="221"/>
      <c r="G237" s="222"/>
      <c r="H237" s="43"/>
      <c r="I237" s="43"/>
      <c r="J237" s="184"/>
      <c r="K237" s="43"/>
      <c r="L237" s="43"/>
      <c r="M237" s="43"/>
      <c r="N237" s="43"/>
      <c r="O237" s="43"/>
      <c r="P237" s="43"/>
      <c r="Q237" s="43"/>
      <c r="R237" s="43"/>
      <c r="S237" s="43"/>
      <c r="T237" s="43"/>
      <c r="U237" s="43"/>
      <c r="V237" s="43"/>
      <c r="W237" s="43"/>
      <c r="X237" s="43"/>
      <c r="Y237" s="43"/>
      <c r="Z237" s="43"/>
      <c r="AA237" s="43"/>
    </row>
    <row r="238" ht="15.75" customHeight="1">
      <c r="A238" s="43"/>
      <c r="B238" s="43"/>
      <c r="C238" s="43"/>
      <c r="D238" s="43"/>
      <c r="E238" s="220"/>
      <c r="F238" s="221"/>
      <c r="G238" s="222"/>
      <c r="H238" s="43"/>
      <c r="I238" s="43"/>
      <c r="J238" s="184"/>
      <c r="K238" s="43"/>
      <c r="L238" s="43"/>
      <c r="M238" s="43"/>
      <c r="N238" s="43"/>
      <c r="O238" s="43"/>
      <c r="P238" s="43"/>
      <c r="Q238" s="43"/>
      <c r="R238" s="43"/>
      <c r="S238" s="43"/>
      <c r="T238" s="43"/>
      <c r="U238" s="43"/>
      <c r="V238" s="43"/>
      <c r="W238" s="43"/>
      <c r="X238" s="43"/>
      <c r="Y238" s="43"/>
      <c r="Z238" s="43"/>
      <c r="AA238" s="43"/>
    </row>
    <row r="239" ht="15.75" customHeight="1">
      <c r="A239" s="43"/>
      <c r="B239" s="43"/>
      <c r="C239" s="43"/>
      <c r="D239" s="43"/>
      <c r="E239" s="220"/>
      <c r="F239" s="221"/>
      <c r="G239" s="222"/>
      <c r="H239" s="43"/>
      <c r="I239" s="43"/>
      <c r="J239" s="184"/>
      <c r="K239" s="43"/>
      <c r="L239" s="43"/>
      <c r="M239" s="43"/>
      <c r="N239" s="43"/>
      <c r="O239" s="43"/>
      <c r="P239" s="43"/>
      <c r="Q239" s="43"/>
      <c r="R239" s="43"/>
      <c r="S239" s="43"/>
      <c r="T239" s="43"/>
      <c r="U239" s="43"/>
      <c r="V239" s="43"/>
      <c r="W239" s="43"/>
      <c r="X239" s="43"/>
      <c r="Y239" s="43"/>
      <c r="Z239" s="43"/>
      <c r="AA239" s="43"/>
    </row>
    <row r="240" ht="15.75" customHeight="1">
      <c r="A240" s="43"/>
      <c r="B240" s="43"/>
      <c r="C240" s="43"/>
      <c r="D240" s="43"/>
      <c r="E240" s="220"/>
      <c r="F240" s="221"/>
      <c r="G240" s="222"/>
      <c r="H240" s="43"/>
      <c r="I240" s="43"/>
      <c r="J240" s="184"/>
      <c r="K240" s="43"/>
      <c r="L240" s="43"/>
      <c r="M240" s="43"/>
      <c r="N240" s="43"/>
      <c r="O240" s="43"/>
      <c r="P240" s="43"/>
      <c r="Q240" s="43"/>
      <c r="R240" s="43"/>
      <c r="S240" s="43"/>
      <c r="T240" s="43"/>
      <c r="U240" s="43"/>
      <c r="V240" s="43"/>
      <c r="W240" s="43"/>
      <c r="X240" s="43"/>
      <c r="Y240" s="43"/>
      <c r="Z240" s="43"/>
      <c r="AA240" s="43"/>
    </row>
    <row r="241" ht="15.75" customHeight="1">
      <c r="A241" s="43"/>
      <c r="B241" s="43"/>
      <c r="C241" s="43"/>
      <c r="D241" s="43"/>
      <c r="E241" s="220"/>
      <c r="F241" s="221"/>
      <c r="G241" s="222"/>
      <c r="H241" s="43"/>
      <c r="I241" s="43"/>
      <c r="J241" s="184"/>
      <c r="K241" s="43"/>
      <c r="L241" s="43"/>
      <c r="M241" s="43"/>
      <c r="N241" s="43"/>
      <c r="O241" s="43"/>
      <c r="P241" s="43"/>
      <c r="Q241" s="43"/>
      <c r="R241" s="43"/>
      <c r="S241" s="43"/>
      <c r="T241" s="43"/>
      <c r="U241" s="43"/>
      <c r="V241" s="43"/>
      <c r="W241" s="43"/>
      <c r="X241" s="43"/>
      <c r="Y241" s="43"/>
      <c r="Z241" s="43"/>
      <c r="AA241" s="43"/>
    </row>
    <row r="242" ht="15.75" customHeight="1">
      <c r="A242" s="43"/>
      <c r="B242" s="43"/>
      <c r="C242" s="43"/>
      <c r="D242" s="43"/>
      <c r="E242" s="220"/>
      <c r="F242" s="221"/>
      <c r="G242" s="222"/>
      <c r="H242" s="43"/>
      <c r="I242" s="43"/>
      <c r="J242" s="184"/>
      <c r="K242" s="43"/>
      <c r="L242" s="43"/>
      <c r="M242" s="43"/>
      <c r="N242" s="43"/>
      <c r="O242" s="43"/>
      <c r="P242" s="43"/>
      <c r="Q242" s="43"/>
      <c r="R242" s="43"/>
      <c r="S242" s="43"/>
      <c r="T242" s="43"/>
      <c r="U242" s="43"/>
      <c r="V242" s="43"/>
      <c r="W242" s="43"/>
      <c r="X242" s="43"/>
      <c r="Y242" s="43"/>
      <c r="Z242" s="43"/>
      <c r="AA242" s="43"/>
    </row>
    <row r="243" ht="15.75" customHeight="1">
      <c r="A243" s="43"/>
      <c r="B243" s="43"/>
      <c r="C243" s="43"/>
      <c r="D243" s="43"/>
      <c r="E243" s="220"/>
      <c r="F243" s="221"/>
      <c r="G243" s="222"/>
      <c r="H243" s="43"/>
      <c r="I243" s="43"/>
      <c r="J243" s="184"/>
      <c r="K243" s="43"/>
      <c r="L243" s="43"/>
      <c r="M243" s="43"/>
      <c r="N243" s="43"/>
      <c r="O243" s="43"/>
      <c r="P243" s="43"/>
      <c r="Q243" s="43"/>
      <c r="R243" s="43"/>
      <c r="S243" s="43"/>
      <c r="T243" s="43"/>
      <c r="U243" s="43"/>
      <c r="V243" s="43"/>
      <c r="W243" s="43"/>
      <c r="X243" s="43"/>
      <c r="Y243" s="43"/>
      <c r="Z243" s="43"/>
      <c r="AA243" s="43"/>
    </row>
    <row r="244" ht="15.75" customHeight="1">
      <c r="A244" s="43"/>
      <c r="B244" s="43"/>
      <c r="C244" s="43"/>
      <c r="D244" s="43"/>
      <c r="E244" s="220"/>
      <c r="F244" s="221"/>
      <c r="G244" s="222"/>
      <c r="H244" s="43"/>
      <c r="I244" s="43"/>
      <c r="J244" s="184"/>
      <c r="K244" s="43"/>
      <c r="L244" s="43"/>
      <c r="M244" s="43"/>
      <c r="N244" s="43"/>
      <c r="O244" s="43"/>
      <c r="P244" s="43"/>
      <c r="Q244" s="43"/>
      <c r="R244" s="43"/>
      <c r="S244" s="43"/>
      <c r="T244" s="43"/>
      <c r="U244" s="43"/>
      <c r="V244" s="43"/>
      <c r="W244" s="43"/>
      <c r="X244" s="43"/>
      <c r="Y244" s="43"/>
      <c r="Z244" s="43"/>
      <c r="AA244" s="43"/>
    </row>
    <row r="245" ht="15.75" customHeight="1">
      <c r="A245" s="43"/>
      <c r="B245" s="43"/>
      <c r="C245" s="43"/>
      <c r="D245" s="43"/>
      <c r="E245" s="220"/>
      <c r="F245" s="221"/>
      <c r="G245" s="222"/>
      <c r="H245" s="43"/>
      <c r="I245" s="43"/>
      <c r="J245" s="184"/>
      <c r="K245" s="43"/>
      <c r="L245" s="43"/>
      <c r="M245" s="43"/>
      <c r="N245" s="43"/>
      <c r="O245" s="43"/>
      <c r="P245" s="43"/>
      <c r="Q245" s="43"/>
      <c r="R245" s="43"/>
      <c r="S245" s="43"/>
      <c r="T245" s="43"/>
      <c r="U245" s="43"/>
      <c r="V245" s="43"/>
      <c r="W245" s="43"/>
      <c r="X245" s="43"/>
      <c r="Y245" s="43"/>
      <c r="Z245" s="43"/>
      <c r="AA245" s="43"/>
    </row>
    <row r="246" ht="15.75" customHeight="1">
      <c r="A246" s="43"/>
      <c r="B246" s="43"/>
      <c r="C246" s="43"/>
      <c r="D246" s="43"/>
      <c r="E246" s="220"/>
      <c r="F246" s="221"/>
      <c r="G246" s="222"/>
      <c r="H246" s="43"/>
      <c r="I246" s="43"/>
      <c r="J246" s="184"/>
      <c r="K246" s="43"/>
      <c r="L246" s="43"/>
      <c r="M246" s="43"/>
      <c r="N246" s="43"/>
      <c r="O246" s="43"/>
      <c r="P246" s="43"/>
      <c r="Q246" s="43"/>
      <c r="R246" s="43"/>
      <c r="S246" s="43"/>
      <c r="T246" s="43"/>
      <c r="U246" s="43"/>
      <c r="V246" s="43"/>
      <c r="W246" s="43"/>
      <c r="X246" s="43"/>
      <c r="Y246" s="43"/>
      <c r="Z246" s="43"/>
      <c r="AA246" s="43"/>
    </row>
    <row r="247" ht="15.75" customHeight="1">
      <c r="A247" s="43"/>
      <c r="B247" s="43"/>
      <c r="C247" s="43"/>
      <c r="D247" s="43"/>
      <c r="E247" s="220"/>
      <c r="F247" s="221"/>
      <c r="G247" s="222"/>
      <c r="H247" s="43"/>
      <c r="I247" s="43"/>
      <c r="J247" s="184"/>
      <c r="K247" s="43"/>
      <c r="L247" s="43"/>
      <c r="M247" s="43"/>
      <c r="N247" s="43"/>
      <c r="O247" s="43"/>
      <c r="P247" s="43"/>
      <c r="Q247" s="43"/>
      <c r="R247" s="43"/>
      <c r="S247" s="43"/>
      <c r="T247" s="43"/>
      <c r="U247" s="43"/>
      <c r="V247" s="43"/>
      <c r="W247" s="43"/>
      <c r="X247" s="43"/>
      <c r="Y247" s="43"/>
      <c r="Z247" s="43"/>
      <c r="AA247" s="43"/>
    </row>
    <row r="248" ht="15.75" customHeight="1">
      <c r="A248" s="43"/>
      <c r="B248" s="43"/>
      <c r="C248" s="43"/>
      <c r="D248" s="43"/>
      <c r="E248" s="220"/>
      <c r="F248" s="221"/>
      <c r="G248" s="222"/>
      <c r="H248" s="43"/>
      <c r="I248" s="43"/>
      <c r="J248" s="184"/>
      <c r="K248" s="43"/>
      <c r="L248" s="43"/>
      <c r="M248" s="43"/>
      <c r="N248" s="43"/>
      <c r="O248" s="43"/>
      <c r="P248" s="43"/>
      <c r="Q248" s="43"/>
      <c r="R248" s="43"/>
      <c r="S248" s="43"/>
      <c r="T248" s="43"/>
      <c r="U248" s="43"/>
      <c r="V248" s="43"/>
      <c r="W248" s="43"/>
      <c r="X248" s="43"/>
      <c r="Y248" s="43"/>
      <c r="Z248" s="43"/>
      <c r="AA248" s="43"/>
    </row>
    <row r="249" ht="15.75" customHeight="1">
      <c r="A249" s="43"/>
      <c r="B249" s="43"/>
      <c r="C249" s="43"/>
      <c r="D249" s="43"/>
      <c r="E249" s="220"/>
      <c r="F249" s="221"/>
      <c r="G249" s="222"/>
      <c r="H249" s="43"/>
      <c r="I249" s="43"/>
      <c r="J249" s="184"/>
      <c r="K249" s="43"/>
      <c r="L249" s="43"/>
      <c r="M249" s="43"/>
      <c r="N249" s="43"/>
      <c r="O249" s="43"/>
      <c r="P249" s="43"/>
      <c r="Q249" s="43"/>
      <c r="R249" s="43"/>
      <c r="S249" s="43"/>
      <c r="T249" s="43"/>
      <c r="U249" s="43"/>
      <c r="V249" s="43"/>
      <c r="W249" s="43"/>
      <c r="X249" s="43"/>
      <c r="Y249" s="43"/>
      <c r="Z249" s="43"/>
      <c r="AA249" s="43"/>
    </row>
    <row r="250" ht="15.75" customHeight="1">
      <c r="A250" s="43"/>
      <c r="B250" s="43"/>
      <c r="C250" s="43"/>
      <c r="D250" s="43"/>
      <c r="E250" s="220"/>
      <c r="F250" s="221"/>
      <c r="G250" s="222"/>
      <c r="H250" s="43"/>
      <c r="I250" s="43"/>
      <c r="J250" s="184"/>
      <c r="K250" s="43"/>
      <c r="L250" s="43"/>
      <c r="M250" s="43"/>
      <c r="N250" s="43"/>
      <c r="O250" s="43"/>
      <c r="P250" s="43"/>
      <c r="Q250" s="43"/>
      <c r="R250" s="43"/>
      <c r="S250" s="43"/>
      <c r="T250" s="43"/>
      <c r="U250" s="43"/>
      <c r="V250" s="43"/>
      <c r="W250" s="43"/>
      <c r="X250" s="43"/>
      <c r="Y250" s="43"/>
      <c r="Z250" s="43"/>
      <c r="AA250" s="43"/>
    </row>
    <row r="251" ht="15.75" customHeight="1">
      <c r="A251" s="43"/>
      <c r="B251" s="43"/>
      <c r="C251" s="43"/>
      <c r="D251" s="43"/>
      <c r="E251" s="220"/>
      <c r="F251" s="221"/>
      <c r="G251" s="222"/>
      <c r="H251" s="43"/>
      <c r="I251" s="43"/>
      <c r="J251" s="184"/>
      <c r="K251" s="43"/>
      <c r="L251" s="43"/>
      <c r="M251" s="43"/>
      <c r="N251" s="43"/>
      <c r="O251" s="43"/>
      <c r="P251" s="43"/>
      <c r="Q251" s="43"/>
      <c r="R251" s="43"/>
      <c r="S251" s="43"/>
      <c r="T251" s="43"/>
      <c r="U251" s="43"/>
      <c r="V251" s="43"/>
      <c r="W251" s="43"/>
      <c r="X251" s="43"/>
      <c r="Y251" s="43"/>
      <c r="Z251" s="43"/>
      <c r="AA251" s="43"/>
    </row>
    <row r="252" ht="15.75" customHeight="1">
      <c r="A252" s="43"/>
      <c r="B252" s="43"/>
      <c r="C252" s="43"/>
      <c r="D252" s="43"/>
      <c r="E252" s="220"/>
      <c r="F252" s="221"/>
      <c r="G252" s="222"/>
      <c r="H252" s="43"/>
      <c r="I252" s="43"/>
      <c r="J252" s="184"/>
      <c r="K252" s="43"/>
      <c r="L252" s="43"/>
      <c r="M252" s="43"/>
      <c r="N252" s="43"/>
      <c r="O252" s="43"/>
      <c r="P252" s="43"/>
      <c r="Q252" s="43"/>
      <c r="R252" s="43"/>
      <c r="S252" s="43"/>
      <c r="T252" s="43"/>
      <c r="U252" s="43"/>
      <c r="V252" s="43"/>
      <c r="W252" s="43"/>
      <c r="X252" s="43"/>
      <c r="Y252" s="43"/>
      <c r="Z252" s="43"/>
      <c r="AA252" s="43"/>
    </row>
    <row r="253" ht="15.75" customHeight="1">
      <c r="A253" s="43"/>
      <c r="B253" s="43"/>
      <c r="C253" s="43"/>
      <c r="D253" s="43"/>
      <c r="E253" s="220"/>
      <c r="F253" s="221"/>
      <c r="G253" s="222"/>
      <c r="H253" s="43"/>
      <c r="I253" s="43"/>
      <c r="J253" s="184"/>
      <c r="K253" s="43"/>
      <c r="L253" s="43"/>
      <c r="M253" s="43"/>
      <c r="N253" s="43"/>
      <c r="O253" s="43"/>
      <c r="P253" s="43"/>
      <c r="Q253" s="43"/>
      <c r="R253" s="43"/>
      <c r="S253" s="43"/>
      <c r="T253" s="43"/>
      <c r="U253" s="43"/>
      <c r="V253" s="43"/>
      <c r="W253" s="43"/>
      <c r="X253" s="43"/>
      <c r="Y253" s="43"/>
      <c r="Z253" s="43"/>
      <c r="AA253" s="43"/>
    </row>
    <row r="254" ht="15.75" customHeight="1">
      <c r="A254" s="43"/>
      <c r="B254" s="43"/>
      <c r="C254" s="43"/>
      <c r="D254" s="43"/>
      <c r="E254" s="220"/>
      <c r="F254" s="221"/>
      <c r="G254" s="222"/>
      <c r="H254" s="43"/>
      <c r="I254" s="43"/>
      <c r="J254" s="184"/>
      <c r="K254" s="43"/>
      <c r="L254" s="43"/>
      <c r="M254" s="43"/>
      <c r="N254" s="43"/>
      <c r="O254" s="43"/>
      <c r="P254" s="43"/>
      <c r="Q254" s="43"/>
      <c r="R254" s="43"/>
      <c r="S254" s="43"/>
      <c r="T254" s="43"/>
      <c r="U254" s="43"/>
      <c r="V254" s="43"/>
      <c r="W254" s="43"/>
      <c r="X254" s="43"/>
      <c r="Y254" s="43"/>
      <c r="Z254" s="43"/>
      <c r="AA254" s="43"/>
    </row>
    <row r="255" ht="15.75" customHeight="1">
      <c r="A255" s="43"/>
      <c r="B255" s="43"/>
      <c r="C255" s="43"/>
      <c r="D255" s="43"/>
      <c r="E255" s="220"/>
      <c r="F255" s="221"/>
      <c r="G255" s="222"/>
      <c r="H255" s="43"/>
      <c r="I255" s="43"/>
      <c r="J255" s="184"/>
      <c r="K255" s="43"/>
      <c r="L255" s="43"/>
      <c r="M255" s="43"/>
      <c r="N255" s="43"/>
      <c r="O255" s="43"/>
      <c r="P255" s="43"/>
      <c r="Q255" s="43"/>
      <c r="R255" s="43"/>
      <c r="S255" s="43"/>
      <c r="T255" s="43"/>
      <c r="U255" s="43"/>
      <c r="V255" s="43"/>
      <c r="W255" s="43"/>
      <c r="X255" s="43"/>
      <c r="Y255" s="43"/>
      <c r="Z255" s="43"/>
      <c r="AA255" s="43"/>
    </row>
    <row r="256" ht="15.75" customHeight="1">
      <c r="A256" s="43"/>
      <c r="B256" s="43"/>
      <c r="C256" s="43"/>
      <c r="D256" s="43"/>
      <c r="E256" s="220"/>
      <c r="F256" s="221"/>
      <c r="G256" s="222"/>
      <c r="H256" s="43"/>
      <c r="I256" s="43"/>
      <c r="J256" s="184"/>
      <c r="K256" s="43"/>
      <c r="L256" s="43"/>
      <c r="M256" s="43"/>
      <c r="N256" s="43"/>
      <c r="O256" s="43"/>
      <c r="P256" s="43"/>
      <c r="Q256" s="43"/>
      <c r="R256" s="43"/>
      <c r="S256" s="43"/>
      <c r="T256" s="43"/>
      <c r="U256" s="43"/>
      <c r="V256" s="43"/>
      <c r="W256" s="43"/>
      <c r="X256" s="43"/>
      <c r="Y256" s="43"/>
      <c r="Z256" s="43"/>
      <c r="AA256" s="43"/>
    </row>
    <row r="257" ht="15.75" customHeight="1">
      <c r="A257" s="43"/>
      <c r="B257" s="43"/>
      <c r="C257" s="43"/>
      <c r="D257" s="43"/>
      <c r="E257" s="220"/>
      <c r="F257" s="221"/>
      <c r="G257" s="222"/>
      <c r="H257" s="43"/>
      <c r="I257" s="43"/>
      <c r="J257" s="184"/>
      <c r="K257" s="43"/>
      <c r="L257" s="43"/>
      <c r="M257" s="43"/>
      <c r="N257" s="43"/>
      <c r="O257" s="43"/>
      <c r="P257" s="43"/>
      <c r="Q257" s="43"/>
      <c r="R257" s="43"/>
      <c r="S257" s="43"/>
      <c r="T257" s="43"/>
      <c r="U257" s="43"/>
      <c r="V257" s="43"/>
      <c r="W257" s="43"/>
      <c r="X257" s="43"/>
      <c r="Y257" s="43"/>
      <c r="Z257" s="43"/>
      <c r="AA257" s="43"/>
    </row>
    <row r="258" ht="15.75" customHeight="1">
      <c r="A258" s="43"/>
      <c r="B258" s="43"/>
      <c r="C258" s="43"/>
      <c r="D258" s="43"/>
      <c r="E258" s="220"/>
      <c r="F258" s="221"/>
      <c r="G258" s="222"/>
      <c r="H258" s="43"/>
      <c r="I258" s="43"/>
      <c r="J258" s="184"/>
      <c r="K258" s="43"/>
      <c r="L258" s="43"/>
      <c r="M258" s="43"/>
      <c r="N258" s="43"/>
      <c r="O258" s="43"/>
      <c r="P258" s="43"/>
      <c r="Q258" s="43"/>
      <c r="R258" s="43"/>
      <c r="S258" s="43"/>
      <c r="T258" s="43"/>
      <c r="U258" s="43"/>
      <c r="V258" s="43"/>
      <c r="W258" s="43"/>
      <c r="X258" s="43"/>
      <c r="Y258" s="43"/>
      <c r="Z258" s="43"/>
      <c r="AA258" s="43"/>
    </row>
    <row r="259" ht="15.75" customHeight="1">
      <c r="A259" s="43"/>
      <c r="B259" s="43"/>
      <c r="C259" s="43"/>
      <c r="D259" s="43"/>
      <c r="E259" s="220"/>
      <c r="F259" s="221"/>
      <c r="G259" s="222"/>
      <c r="H259" s="43"/>
      <c r="I259" s="43"/>
      <c r="J259" s="184"/>
      <c r="K259" s="43"/>
      <c r="L259" s="43"/>
      <c r="M259" s="43"/>
      <c r="N259" s="43"/>
      <c r="O259" s="43"/>
      <c r="P259" s="43"/>
      <c r="Q259" s="43"/>
      <c r="R259" s="43"/>
      <c r="S259" s="43"/>
      <c r="T259" s="43"/>
      <c r="U259" s="43"/>
      <c r="V259" s="43"/>
      <c r="W259" s="43"/>
      <c r="X259" s="43"/>
      <c r="Y259" s="43"/>
      <c r="Z259" s="43"/>
      <c r="AA259" s="43"/>
    </row>
    <row r="260" ht="15.75" customHeight="1">
      <c r="A260" s="43"/>
      <c r="B260" s="43"/>
      <c r="C260" s="43"/>
      <c r="D260" s="43"/>
      <c r="E260" s="220"/>
      <c r="F260" s="221"/>
      <c r="G260" s="222"/>
      <c r="H260" s="43"/>
      <c r="I260" s="43"/>
      <c r="J260" s="184"/>
      <c r="K260" s="43"/>
      <c r="L260" s="43"/>
      <c r="M260" s="43"/>
      <c r="N260" s="43"/>
      <c r="O260" s="43"/>
      <c r="P260" s="43"/>
      <c r="Q260" s="43"/>
      <c r="R260" s="43"/>
      <c r="S260" s="43"/>
      <c r="T260" s="43"/>
      <c r="U260" s="43"/>
      <c r="V260" s="43"/>
      <c r="W260" s="43"/>
      <c r="X260" s="43"/>
      <c r="Y260" s="43"/>
      <c r="Z260" s="43"/>
      <c r="AA260" s="43"/>
    </row>
    <row r="261" ht="15.75" customHeight="1">
      <c r="A261" s="43"/>
      <c r="B261" s="43"/>
      <c r="C261" s="43"/>
      <c r="D261" s="43"/>
      <c r="E261" s="220"/>
      <c r="F261" s="221"/>
      <c r="G261" s="222"/>
      <c r="H261" s="43"/>
      <c r="I261" s="43"/>
      <c r="J261" s="184"/>
      <c r="K261" s="43"/>
      <c r="L261" s="43"/>
      <c r="M261" s="43"/>
      <c r="N261" s="43"/>
      <c r="O261" s="43"/>
      <c r="P261" s="43"/>
      <c r="Q261" s="43"/>
      <c r="R261" s="43"/>
      <c r="S261" s="43"/>
      <c r="T261" s="43"/>
      <c r="U261" s="43"/>
      <c r="V261" s="43"/>
      <c r="W261" s="43"/>
      <c r="X261" s="43"/>
      <c r="Y261" s="43"/>
      <c r="Z261" s="43"/>
      <c r="AA261" s="43"/>
    </row>
    <row r="262" ht="15.75" customHeight="1">
      <c r="A262" s="43"/>
      <c r="B262" s="43"/>
      <c r="C262" s="43"/>
      <c r="D262" s="43"/>
      <c r="E262" s="220"/>
      <c r="F262" s="221"/>
      <c r="G262" s="222"/>
      <c r="H262" s="43"/>
      <c r="I262" s="43"/>
      <c r="J262" s="184"/>
      <c r="K262" s="43"/>
      <c r="L262" s="43"/>
      <c r="M262" s="43"/>
      <c r="N262" s="43"/>
      <c r="O262" s="43"/>
      <c r="P262" s="43"/>
      <c r="Q262" s="43"/>
      <c r="R262" s="43"/>
      <c r="S262" s="43"/>
      <c r="T262" s="43"/>
      <c r="U262" s="43"/>
      <c r="V262" s="43"/>
      <c r="W262" s="43"/>
      <c r="X262" s="43"/>
      <c r="Y262" s="43"/>
      <c r="Z262" s="43"/>
      <c r="AA262" s="43"/>
    </row>
    <row r="263" ht="15.75" customHeight="1">
      <c r="A263" s="43"/>
      <c r="B263" s="43"/>
      <c r="C263" s="43"/>
      <c r="D263" s="43"/>
      <c r="E263" s="220"/>
      <c r="F263" s="221"/>
      <c r="G263" s="222"/>
      <c r="H263" s="43"/>
      <c r="I263" s="43"/>
      <c r="J263" s="184"/>
      <c r="K263" s="43"/>
      <c r="L263" s="43"/>
      <c r="M263" s="43"/>
      <c r="N263" s="43"/>
      <c r="O263" s="43"/>
      <c r="P263" s="43"/>
      <c r="Q263" s="43"/>
      <c r="R263" s="43"/>
      <c r="S263" s="43"/>
      <c r="T263" s="43"/>
      <c r="U263" s="43"/>
      <c r="V263" s="43"/>
      <c r="W263" s="43"/>
      <c r="X263" s="43"/>
      <c r="Y263" s="43"/>
      <c r="Z263" s="43"/>
      <c r="AA263" s="43"/>
    </row>
    <row r="264" ht="15.75" customHeight="1">
      <c r="A264" s="43"/>
      <c r="B264" s="43"/>
      <c r="C264" s="43"/>
      <c r="D264" s="43"/>
      <c r="E264" s="220"/>
      <c r="F264" s="221"/>
      <c r="G264" s="222"/>
      <c r="H264" s="43"/>
      <c r="I264" s="43"/>
      <c r="J264" s="184"/>
      <c r="K264" s="43"/>
      <c r="L264" s="43"/>
      <c r="M264" s="43"/>
      <c r="N264" s="43"/>
      <c r="O264" s="43"/>
      <c r="P264" s="43"/>
      <c r="Q264" s="43"/>
      <c r="R264" s="43"/>
      <c r="S264" s="43"/>
      <c r="T264" s="43"/>
      <c r="U264" s="43"/>
      <c r="V264" s="43"/>
      <c r="W264" s="43"/>
      <c r="X264" s="43"/>
      <c r="Y264" s="43"/>
      <c r="Z264" s="43"/>
      <c r="AA264" s="43"/>
    </row>
    <row r="265" ht="15.75" customHeight="1">
      <c r="A265" s="43"/>
      <c r="B265" s="43"/>
      <c r="C265" s="43"/>
      <c r="D265" s="43"/>
      <c r="E265" s="220"/>
      <c r="F265" s="221"/>
      <c r="G265" s="222"/>
      <c r="H265" s="43"/>
      <c r="I265" s="43"/>
      <c r="J265" s="184"/>
      <c r="K265" s="43"/>
      <c r="L265" s="43"/>
      <c r="M265" s="43"/>
      <c r="N265" s="43"/>
      <c r="O265" s="43"/>
      <c r="P265" s="43"/>
      <c r="Q265" s="43"/>
      <c r="R265" s="43"/>
      <c r="S265" s="43"/>
      <c r="T265" s="43"/>
      <c r="U265" s="43"/>
      <c r="V265" s="43"/>
      <c r="W265" s="43"/>
      <c r="X265" s="43"/>
      <c r="Y265" s="43"/>
      <c r="Z265" s="43"/>
      <c r="AA265" s="43"/>
    </row>
    <row r="266" ht="15.75" customHeight="1">
      <c r="A266" s="43"/>
      <c r="B266" s="43"/>
      <c r="C266" s="43"/>
      <c r="D266" s="43"/>
      <c r="E266" s="220"/>
      <c r="F266" s="221"/>
      <c r="G266" s="222"/>
      <c r="H266" s="43"/>
      <c r="I266" s="43"/>
      <c r="J266" s="184"/>
      <c r="K266" s="43"/>
      <c r="L266" s="43"/>
      <c r="M266" s="43"/>
      <c r="N266" s="43"/>
      <c r="O266" s="43"/>
      <c r="P266" s="43"/>
      <c r="Q266" s="43"/>
      <c r="R266" s="43"/>
      <c r="S266" s="43"/>
      <c r="T266" s="43"/>
      <c r="U266" s="43"/>
      <c r="V266" s="43"/>
      <c r="W266" s="43"/>
      <c r="X266" s="43"/>
      <c r="Y266" s="43"/>
      <c r="Z266" s="43"/>
      <c r="AA266" s="43"/>
    </row>
    <row r="267" ht="15.75" customHeight="1">
      <c r="A267" s="43"/>
      <c r="B267" s="43"/>
      <c r="C267" s="43"/>
      <c r="D267" s="43"/>
      <c r="E267" s="220"/>
      <c r="F267" s="221"/>
      <c r="G267" s="222"/>
      <c r="H267" s="43"/>
      <c r="I267" s="43"/>
      <c r="J267" s="184"/>
      <c r="K267" s="43"/>
      <c r="L267" s="43"/>
      <c r="M267" s="43"/>
      <c r="N267" s="43"/>
      <c r="O267" s="43"/>
      <c r="P267" s="43"/>
      <c r="Q267" s="43"/>
      <c r="R267" s="43"/>
      <c r="S267" s="43"/>
      <c r="T267" s="43"/>
      <c r="U267" s="43"/>
      <c r="V267" s="43"/>
      <c r="W267" s="43"/>
      <c r="X267" s="43"/>
      <c r="Y267" s="43"/>
      <c r="Z267" s="43"/>
      <c r="AA267" s="43"/>
    </row>
    <row r="268" ht="15.75" customHeight="1">
      <c r="A268" s="43"/>
      <c r="B268" s="43"/>
      <c r="C268" s="43"/>
      <c r="D268" s="43"/>
      <c r="E268" s="220"/>
      <c r="F268" s="221"/>
      <c r="G268" s="222"/>
      <c r="H268" s="43"/>
      <c r="I268" s="43"/>
      <c r="J268" s="184"/>
      <c r="K268" s="43"/>
      <c r="L268" s="43"/>
      <c r="M268" s="43"/>
      <c r="N268" s="43"/>
      <c r="O268" s="43"/>
      <c r="P268" s="43"/>
      <c r="Q268" s="43"/>
      <c r="R268" s="43"/>
      <c r="S268" s="43"/>
      <c r="T268" s="43"/>
      <c r="U268" s="43"/>
      <c r="V268" s="43"/>
      <c r="W268" s="43"/>
      <c r="X268" s="43"/>
      <c r="Y268" s="43"/>
      <c r="Z268" s="43"/>
      <c r="AA268" s="43"/>
    </row>
    <row r="269" ht="15.75" customHeight="1">
      <c r="A269" s="43"/>
      <c r="B269" s="43"/>
      <c r="C269" s="43"/>
      <c r="D269" s="43"/>
      <c r="E269" s="220"/>
      <c r="F269" s="221"/>
      <c r="G269" s="222"/>
      <c r="H269" s="43"/>
      <c r="I269" s="43"/>
      <c r="J269" s="184"/>
      <c r="K269" s="43"/>
      <c r="L269" s="43"/>
      <c r="M269" s="43"/>
      <c r="N269" s="43"/>
      <c r="O269" s="43"/>
      <c r="P269" s="43"/>
      <c r="Q269" s="43"/>
      <c r="R269" s="43"/>
      <c r="S269" s="43"/>
      <c r="T269" s="43"/>
      <c r="U269" s="43"/>
      <c r="V269" s="43"/>
      <c r="W269" s="43"/>
      <c r="X269" s="43"/>
      <c r="Y269" s="43"/>
      <c r="Z269" s="43"/>
      <c r="AA269" s="43"/>
    </row>
    <row r="270" ht="15.75" customHeight="1">
      <c r="A270" s="43"/>
      <c r="B270" s="43"/>
      <c r="C270" s="43"/>
      <c r="D270" s="43"/>
      <c r="E270" s="220"/>
      <c r="F270" s="221"/>
      <c r="G270" s="222"/>
      <c r="H270" s="43"/>
      <c r="I270" s="43"/>
      <c r="J270" s="184"/>
      <c r="K270" s="43"/>
      <c r="L270" s="43"/>
      <c r="M270" s="43"/>
      <c r="N270" s="43"/>
      <c r="O270" s="43"/>
      <c r="P270" s="43"/>
      <c r="Q270" s="43"/>
      <c r="R270" s="43"/>
      <c r="S270" s="43"/>
      <c r="T270" s="43"/>
      <c r="U270" s="43"/>
      <c r="V270" s="43"/>
      <c r="W270" s="43"/>
      <c r="X270" s="43"/>
      <c r="Y270" s="43"/>
      <c r="Z270" s="43"/>
      <c r="AA270" s="43"/>
    </row>
    <row r="271" ht="15.75" customHeight="1">
      <c r="A271" s="43"/>
      <c r="B271" s="43"/>
      <c r="C271" s="43"/>
      <c r="D271" s="43"/>
      <c r="E271" s="220"/>
      <c r="F271" s="221"/>
      <c r="G271" s="222"/>
      <c r="H271" s="43"/>
      <c r="I271" s="43"/>
      <c r="J271" s="184"/>
      <c r="K271" s="43"/>
      <c r="L271" s="43"/>
      <c r="M271" s="43"/>
      <c r="N271" s="43"/>
      <c r="O271" s="43"/>
      <c r="P271" s="43"/>
      <c r="Q271" s="43"/>
      <c r="R271" s="43"/>
      <c r="S271" s="43"/>
      <c r="T271" s="43"/>
      <c r="U271" s="43"/>
      <c r="V271" s="43"/>
      <c r="W271" s="43"/>
      <c r="X271" s="43"/>
      <c r="Y271" s="43"/>
      <c r="Z271" s="43"/>
      <c r="AA271" s="43"/>
    </row>
    <row r="272" ht="15.75" customHeight="1">
      <c r="A272" s="43"/>
      <c r="B272" s="43"/>
      <c r="C272" s="43"/>
      <c r="D272" s="43"/>
      <c r="E272" s="220"/>
      <c r="F272" s="221"/>
      <c r="G272" s="222"/>
      <c r="H272" s="43"/>
      <c r="I272" s="43"/>
      <c r="J272" s="184"/>
      <c r="K272" s="43"/>
      <c r="L272" s="43"/>
      <c r="M272" s="43"/>
      <c r="N272" s="43"/>
      <c r="O272" s="43"/>
      <c r="P272" s="43"/>
      <c r="Q272" s="43"/>
      <c r="R272" s="43"/>
      <c r="S272" s="43"/>
      <c r="T272" s="43"/>
      <c r="U272" s="43"/>
      <c r="V272" s="43"/>
      <c r="W272" s="43"/>
      <c r="X272" s="43"/>
      <c r="Y272" s="43"/>
      <c r="Z272" s="43"/>
      <c r="AA272" s="43"/>
    </row>
    <row r="273" ht="15.75" customHeight="1">
      <c r="A273" s="43"/>
      <c r="B273" s="43"/>
      <c r="C273" s="43"/>
      <c r="D273" s="43"/>
      <c r="E273" s="220"/>
      <c r="F273" s="221"/>
      <c r="G273" s="222"/>
      <c r="H273" s="43"/>
      <c r="I273" s="43"/>
      <c r="J273" s="184"/>
      <c r="K273" s="43"/>
      <c r="L273" s="43"/>
      <c r="M273" s="43"/>
      <c r="N273" s="43"/>
      <c r="O273" s="43"/>
      <c r="P273" s="43"/>
      <c r="Q273" s="43"/>
      <c r="R273" s="43"/>
      <c r="S273" s="43"/>
      <c r="T273" s="43"/>
      <c r="U273" s="43"/>
      <c r="V273" s="43"/>
      <c r="W273" s="43"/>
      <c r="X273" s="43"/>
      <c r="Y273" s="43"/>
      <c r="Z273" s="43"/>
      <c r="AA273" s="43"/>
    </row>
    <row r="274" ht="15.75" customHeight="1">
      <c r="A274" s="43"/>
      <c r="B274" s="43"/>
      <c r="C274" s="43"/>
      <c r="D274" s="43"/>
      <c r="E274" s="220"/>
      <c r="F274" s="221"/>
      <c r="G274" s="222"/>
      <c r="H274" s="43"/>
      <c r="I274" s="43"/>
      <c r="J274" s="184"/>
      <c r="K274" s="43"/>
      <c r="L274" s="43"/>
      <c r="M274" s="43"/>
      <c r="N274" s="43"/>
      <c r="O274" s="43"/>
      <c r="P274" s="43"/>
      <c r="Q274" s="43"/>
      <c r="R274" s="43"/>
      <c r="S274" s="43"/>
      <c r="T274" s="43"/>
      <c r="U274" s="43"/>
      <c r="V274" s="43"/>
      <c r="W274" s="43"/>
      <c r="X274" s="43"/>
      <c r="Y274" s="43"/>
      <c r="Z274" s="43"/>
      <c r="AA274" s="43"/>
    </row>
    <row r="275" ht="15.75" customHeight="1">
      <c r="A275" s="43"/>
      <c r="B275" s="43"/>
      <c r="C275" s="43"/>
      <c r="D275" s="43"/>
      <c r="E275" s="220"/>
      <c r="F275" s="221"/>
      <c r="G275" s="222"/>
      <c r="H275" s="43"/>
      <c r="I275" s="43"/>
      <c r="J275" s="184"/>
      <c r="K275" s="43"/>
      <c r="L275" s="43"/>
      <c r="M275" s="43"/>
      <c r="N275" s="43"/>
      <c r="O275" s="43"/>
      <c r="P275" s="43"/>
      <c r="Q275" s="43"/>
      <c r="R275" s="43"/>
      <c r="S275" s="43"/>
      <c r="T275" s="43"/>
      <c r="U275" s="43"/>
      <c r="V275" s="43"/>
      <c r="W275" s="43"/>
      <c r="X275" s="43"/>
      <c r="Y275" s="43"/>
      <c r="Z275" s="43"/>
      <c r="AA275" s="43"/>
    </row>
    <row r="276" ht="15.75" customHeight="1">
      <c r="A276" s="43"/>
      <c r="B276" s="43"/>
      <c r="C276" s="43"/>
      <c r="D276" s="43"/>
      <c r="E276" s="220"/>
      <c r="F276" s="221"/>
      <c r="G276" s="222"/>
      <c r="H276" s="43"/>
      <c r="I276" s="43"/>
      <c r="J276" s="184"/>
      <c r="K276" s="43"/>
      <c r="L276" s="43"/>
      <c r="M276" s="43"/>
      <c r="N276" s="43"/>
      <c r="O276" s="43"/>
      <c r="P276" s="43"/>
      <c r="Q276" s="43"/>
      <c r="R276" s="43"/>
      <c r="S276" s="43"/>
      <c r="T276" s="43"/>
      <c r="U276" s="43"/>
      <c r="V276" s="43"/>
      <c r="W276" s="43"/>
      <c r="X276" s="43"/>
      <c r="Y276" s="43"/>
      <c r="Z276" s="43"/>
      <c r="AA276" s="43"/>
    </row>
    <row r="277" ht="15.75" customHeight="1">
      <c r="A277" s="43"/>
      <c r="B277" s="43"/>
      <c r="C277" s="43"/>
      <c r="D277" s="43"/>
      <c r="E277" s="220"/>
      <c r="F277" s="221"/>
      <c r="G277" s="222"/>
      <c r="H277" s="43"/>
      <c r="I277" s="43"/>
      <c r="J277" s="184"/>
      <c r="K277" s="43"/>
      <c r="L277" s="43"/>
      <c r="M277" s="43"/>
      <c r="N277" s="43"/>
      <c r="O277" s="43"/>
      <c r="P277" s="43"/>
      <c r="Q277" s="43"/>
      <c r="R277" s="43"/>
      <c r="S277" s="43"/>
      <c r="T277" s="43"/>
      <c r="U277" s="43"/>
      <c r="V277" s="43"/>
      <c r="W277" s="43"/>
      <c r="X277" s="43"/>
      <c r="Y277" s="43"/>
      <c r="Z277" s="43"/>
      <c r="AA277" s="43"/>
    </row>
    <row r="278" ht="15.75" customHeight="1">
      <c r="A278" s="43"/>
      <c r="B278" s="43"/>
      <c r="C278" s="43"/>
      <c r="D278" s="43"/>
      <c r="E278" s="220"/>
      <c r="F278" s="221"/>
      <c r="G278" s="222"/>
      <c r="H278" s="43"/>
      <c r="I278" s="43"/>
      <c r="J278" s="184"/>
      <c r="K278" s="43"/>
      <c r="L278" s="43"/>
      <c r="M278" s="43"/>
      <c r="N278" s="43"/>
      <c r="O278" s="43"/>
      <c r="P278" s="43"/>
      <c r="Q278" s="43"/>
      <c r="R278" s="43"/>
      <c r="S278" s="43"/>
      <c r="T278" s="43"/>
      <c r="U278" s="43"/>
      <c r="V278" s="43"/>
      <c r="W278" s="43"/>
      <c r="X278" s="43"/>
      <c r="Y278" s="43"/>
      <c r="Z278" s="43"/>
      <c r="AA278" s="43"/>
    </row>
    <row r="279" ht="15.75" customHeight="1">
      <c r="A279" s="43"/>
      <c r="B279" s="43"/>
      <c r="C279" s="43"/>
      <c r="D279" s="43"/>
      <c r="E279" s="220"/>
      <c r="F279" s="221"/>
      <c r="G279" s="222"/>
      <c r="H279" s="43"/>
      <c r="I279" s="43"/>
      <c r="J279" s="184"/>
      <c r="K279" s="43"/>
      <c r="L279" s="43"/>
      <c r="M279" s="43"/>
      <c r="N279" s="43"/>
      <c r="O279" s="43"/>
      <c r="P279" s="43"/>
      <c r="Q279" s="43"/>
      <c r="R279" s="43"/>
      <c r="S279" s="43"/>
      <c r="T279" s="43"/>
      <c r="U279" s="43"/>
      <c r="V279" s="43"/>
      <c r="W279" s="43"/>
      <c r="X279" s="43"/>
      <c r="Y279" s="43"/>
      <c r="Z279" s="43"/>
      <c r="AA279" s="43"/>
    </row>
    <row r="280" ht="15.75" customHeight="1">
      <c r="A280" s="43"/>
      <c r="B280" s="43"/>
      <c r="C280" s="43"/>
      <c r="D280" s="43"/>
      <c r="E280" s="220"/>
      <c r="F280" s="221"/>
      <c r="G280" s="222"/>
      <c r="H280" s="43"/>
      <c r="I280" s="43"/>
      <c r="J280" s="184"/>
      <c r="K280" s="43"/>
      <c r="L280" s="43"/>
      <c r="M280" s="43"/>
      <c r="N280" s="43"/>
      <c r="O280" s="43"/>
      <c r="P280" s="43"/>
      <c r="Q280" s="43"/>
      <c r="R280" s="43"/>
      <c r="S280" s="43"/>
      <c r="T280" s="43"/>
      <c r="U280" s="43"/>
      <c r="V280" s="43"/>
      <c r="W280" s="43"/>
      <c r="X280" s="43"/>
      <c r="Y280" s="43"/>
      <c r="Z280" s="43"/>
      <c r="AA280" s="43"/>
    </row>
    <row r="281" ht="15.75" customHeight="1">
      <c r="A281" s="43"/>
      <c r="B281" s="43"/>
      <c r="C281" s="43"/>
      <c r="D281" s="43"/>
      <c r="E281" s="220"/>
      <c r="F281" s="221"/>
      <c r="G281" s="222"/>
      <c r="H281" s="43"/>
      <c r="I281" s="43"/>
      <c r="J281" s="184"/>
      <c r="K281" s="43"/>
      <c r="L281" s="43"/>
      <c r="M281" s="43"/>
      <c r="N281" s="43"/>
      <c r="O281" s="43"/>
      <c r="P281" s="43"/>
      <c r="Q281" s="43"/>
      <c r="R281" s="43"/>
      <c r="S281" s="43"/>
      <c r="T281" s="43"/>
      <c r="U281" s="43"/>
      <c r="V281" s="43"/>
      <c r="W281" s="43"/>
      <c r="X281" s="43"/>
      <c r="Y281" s="43"/>
      <c r="Z281" s="43"/>
      <c r="AA281" s="43"/>
    </row>
    <row r="282" ht="15.75" customHeight="1">
      <c r="A282" s="43"/>
      <c r="B282" s="43"/>
      <c r="C282" s="43"/>
      <c r="D282" s="43"/>
      <c r="E282" s="220"/>
      <c r="F282" s="221"/>
      <c r="G282" s="222"/>
      <c r="H282" s="43"/>
      <c r="I282" s="43"/>
      <c r="J282" s="184"/>
      <c r="K282" s="43"/>
      <c r="L282" s="43"/>
      <c r="M282" s="43"/>
      <c r="N282" s="43"/>
      <c r="O282" s="43"/>
      <c r="P282" s="43"/>
      <c r="Q282" s="43"/>
      <c r="R282" s="43"/>
      <c r="S282" s="43"/>
      <c r="T282" s="43"/>
      <c r="U282" s="43"/>
      <c r="V282" s="43"/>
      <c r="W282" s="43"/>
      <c r="X282" s="43"/>
      <c r="Y282" s="43"/>
      <c r="Z282" s="43"/>
      <c r="AA282" s="43"/>
    </row>
    <row r="283" ht="15.75" customHeight="1">
      <c r="A283" s="43"/>
      <c r="B283" s="43"/>
      <c r="C283" s="43"/>
      <c r="D283" s="43"/>
      <c r="E283" s="220"/>
      <c r="F283" s="221"/>
      <c r="G283" s="222"/>
      <c r="H283" s="43"/>
      <c r="I283" s="43"/>
      <c r="J283" s="184"/>
      <c r="K283" s="43"/>
      <c r="L283" s="43"/>
      <c r="M283" s="43"/>
      <c r="N283" s="43"/>
      <c r="O283" s="43"/>
      <c r="P283" s="43"/>
      <c r="Q283" s="43"/>
      <c r="R283" s="43"/>
      <c r="S283" s="43"/>
      <c r="T283" s="43"/>
      <c r="U283" s="43"/>
      <c r="V283" s="43"/>
      <c r="W283" s="43"/>
      <c r="X283" s="43"/>
      <c r="Y283" s="43"/>
      <c r="Z283" s="43"/>
      <c r="AA283" s="43"/>
    </row>
    <row r="284" ht="15.75" customHeight="1">
      <c r="A284" s="43"/>
      <c r="B284" s="43"/>
      <c r="C284" s="43"/>
      <c r="D284" s="43"/>
      <c r="E284" s="220"/>
      <c r="F284" s="221"/>
      <c r="G284" s="222"/>
      <c r="H284" s="43"/>
      <c r="I284" s="43"/>
      <c r="J284" s="184"/>
      <c r="K284" s="43"/>
      <c r="L284" s="43"/>
      <c r="M284" s="43"/>
      <c r="N284" s="43"/>
      <c r="O284" s="43"/>
      <c r="P284" s="43"/>
      <c r="Q284" s="43"/>
      <c r="R284" s="43"/>
      <c r="S284" s="43"/>
      <c r="T284" s="43"/>
      <c r="U284" s="43"/>
      <c r="V284" s="43"/>
      <c r="W284" s="43"/>
      <c r="X284" s="43"/>
      <c r="Y284" s="43"/>
      <c r="Z284" s="43"/>
      <c r="AA284" s="43"/>
    </row>
    <row r="285" ht="15.75" customHeight="1">
      <c r="A285" s="43"/>
      <c r="B285" s="43"/>
      <c r="C285" s="43"/>
      <c r="D285" s="43"/>
      <c r="E285" s="220"/>
      <c r="F285" s="221"/>
      <c r="G285" s="222"/>
      <c r="H285" s="43"/>
      <c r="I285" s="43"/>
      <c r="J285" s="184"/>
      <c r="K285" s="43"/>
      <c r="L285" s="43"/>
      <c r="M285" s="43"/>
      <c r="N285" s="43"/>
      <c r="O285" s="43"/>
      <c r="P285" s="43"/>
      <c r="Q285" s="43"/>
      <c r="R285" s="43"/>
      <c r="S285" s="43"/>
      <c r="T285" s="43"/>
      <c r="U285" s="43"/>
      <c r="V285" s="43"/>
      <c r="W285" s="43"/>
      <c r="X285" s="43"/>
      <c r="Y285" s="43"/>
      <c r="Z285" s="43"/>
      <c r="AA285" s="43"/>
    </row>
    <row r="286" ht="15.75" customHeight="1">
      <c r="A286" s="43"/>
      <c r="B286" s="43"/>
      <c r="C286" s="43"/>
      <c r="D286" s="43"/>
      <c r="E286" s="220"/>
      <c r="F286" s="221"/>
      <c r="G286" s="222"/>
      <c r="H286" s="43"/>
      <c r="I286" s="43"/>
      <c r="J286" s="184"/>
      <c r="K286" s="43"/>
      <c r="L286" s="43"/>
      <c r="M286" s="43"/>
      <c r="N286" s="43"/>
      <c r="O286" s="43"/>
      <c r="P286" s="43"/>
      <c r="Q286" s="43"/>
      <c r="R286" s="43"/>
      <c r="S286" s="43"/>
      <c r="T286" s="43"/>
      <c r="U286" s="43"/>
      <c r="V286" s="43"/>
      <c r="W286" s="43"/>
      <c r="X286" s="43"/>
      <c r="Y286" s="43"/>
      <c r="Z286" s="43"/>
      <c r="AA286" s="43"/>
    </row>
    <row r="287" ht="15.75" customHeight="1">
      <c r="A287" s="43"/>
      <c r="B287" s="43"/>
      <c r="C287" s="43"/>
      <c r="D287" s="43"/>
      <c r="E287" s="220"/>
      <c r="F287" s="221"/>
      <c r="G287" s="222"/>
      <c r="H287" s="43"/>
      <c r="I287" s="43"/>
      <c r="J287" s="184"/>
      <c r="K287" s="43"/>
      <c r="L287" s="43"/>
      <c r="M287" s="43"/>
      <c r="N287" s="43"/>
      <c r="O287" s="43"/>
      <c r="P287" s="43"/>
      <c r="Q287" s="43"/>
      <c r="R287" s="43"/>
      <c r="S287" s="43"/>
      <c r="T287" s="43"/>
      <c r="U287" s="43"/>
      <c r="V287" s="43"/>
      <c r="W287" s="43"/>
      <c r="X287" s="43"/>
      <c r="Y287" s="43"/>
      <c r="Z287" s="43"/>
      <c r="AA287" s="43"/>
    </row>
    <row r="288" ht="15.75" customHeight="1">
      <c r="A288" s="43"/>
      <c r="B288" s="43"/>
      <c r="C288" s="43"/>
      <c r="D288" s="43"/>
      <c r="E288" s="220"/>
      <c r="F288" s="221"/>
      <c r="G288" s="222"/>
      <c r="H288" s="43"/>
      <c r="I288" s="43"/>
      <c r="J288" s="184"/>
      <c r="K288" s="43"/>
      <c r="L288" s="43"/>
      <c r="M288" s="43"/>
      <c r="N288" s="43"/>
      <c r="O288" s="43"/>
      <c r="P288" s="43"/>
      <c r="Q288" s="43"/>
      <c r="R288" s="43"/>
      <c r="S288" s="43"/>
      <c r="T288" s="43"/>
      <c r="U288" s="43"/>
      <c r="V288" s="43"/>
      <c r="W288" s="43"/>
      <c r="X288" s="43"/>
      <c r="Y288" s="43"/>
      <c r="Z288" s="43"/>
      <c r="AA288" s="43"/>
    </row>
    <row r="289" ht="15.75" customHeight="1">
      <c r="A289" s="43"/>
      <c r="B289" s="43"/>
      <c r="C289" s="43"/>
      <c r="D289" s="43"/>
      <c r="E289" s="220"/>
      <c r="F289" s="221"/>
      <c r="G289" s="222"/>
      <c r="H289" s="43"/>
      <c r="I289" s="43"/>
      <c r="J289" s="184"/>
      <c r="K289" s="43"/>
      <c r="L289" s="43"/>
      <c r="M289" s="43"/>
      <c r="N289" s="43"/>
      <c r="O289" s="43"/>
      <c r="P289" s="43"/>
      <c r="Q289" s="43"/>
      <c r="R289" s="43"/>
      <c r="S289" s="43"/>
      <c r="T289" s="43"/>
      <c r="U289" s="43"/>
      <c r="V289" s="43"/>
      <c r="W289" s="43"/>
      <c r="X289" s="43"/>
      <c r="Y289" s="43"/>
      <c r="Z289" s="43"/>
      <c r="AA289" s="43"/>
    </row>
    <row r="290" ht="15.75" customHeight="1">
      <c r="A290" s="43"/>
      <c r="B290" s="43"/>
      <c r="C290" s="43"/>
      <c r="D290" s="43"/>
      <c r="E290" s="220"/>
      <c r="F290" s="221"/>
      <c r="G290" s="222"/>
      <c r="H290" s="43"/>
      <c r="I290" s="43"/>
      <c r="J290" s="184"/>
      <c r="K290" s="43"/>
      <c r="L290" s="43"/>
      <c r="M290" s="43"/>
      <c r="N290" s="43"/>
      <c r="O290" s="43"/>
      <c r="P290" s="43"/>
      <c r="Q290" s="43"/>
      <c r="R290" s="43"/>
      <c r="S290" s="43"/>
      <c r="T290" s="43"/>
      <c r="U290" s="43"/>
      <c r="V290" s="43"/>
      <c r="W290" s="43"/>
      <c r="X290" s="43"/>
      <c r="Y290" s="43"/>
      <c r="Z290" s="43"/>
      <c r="AA290" s="43"/>
    </row>
    <row r="291" ht="15.75" customHeight="1">
      <c r="A291" s="43"/>
      <c r="B291" s="43"/>
      <c r="C291" s="43"/>
      <c r="D291" s="43"/>
      <c r="E291" s="220"/>
      <c r="F291" s="221"/>
      <c r="G291" s="222"/>
      <c r="H291" s="43"/>
      <c r="I291" s="43"/>
      <c r="J291" s="184"/>
      <c r="K291" s="43"/>
      <c r="L291" s="43"/>
      <c r="M291" s="43"/>
      <c r="N291" s="43"/>
      <c r="O291" s="43"/>
      <c r="P291" s="43"/>
      <c r="Q291" s="43"/>
      <c r="R291" s="43"/>
      <c r="S291" s="43"/>
      <c r="T291" s="43"/>
      <c r="U291" s="43"/>
      <c r="V291" s="43"/>
      <c r="W291" s="43"/>
      <c r="X291" s="43"/>
      <c r="Y291" s="43"/>
      <c r="Z291" s="43"/>
      <c r="AA291" s="43"/>
    </row>
    <row r="292" ht="15.75" customHeight="1">
      <c r="A292" s="43"/>
      <c r="B292" s="43"/>
      <c r="C292" s="43"/>
      <c r="D292" s="43"/>
      <c r="E292" s="220"/>
      <c r="F292" s="221"/>
      <c r="G292" s="222"/>
      <c r="H292" s="43"/>
      <c r="I292" s="43"/>
      <c r="J292" s="184"/>
      <c r="K292" s="43"/>
      <c r="L292" s="43"/>
      <c r="M292" s="43"/>
      <c r="N292" s="43"/>
      <c r="O292" s="43"/>
      <c r="P292" s="43"/>
      <c r="Q292" s="43"/>
      <c r="R292" s="43"/>
      <c r="S292" s="43"/>
      <c r="T292" s="43"/>
      <c r="U292" s="43"/>
      <c r="V292" s="43"/>
      <c r="W292" s="43"/>
      <c r="X292" s="43"/>
      <c r="Y292" s="43"/>
      <c r="Z292" s="43"/>
      <c r="AA292" s="43"/>
    </row>
    <row r="293" ht="15.75" customHeight="1">
      <c r="A293" s="43"/>
      <c r="B293" s="43"/>
      <c r="C293" s="43"/>
      <c r="D293" s="43"/>
      <c r="E293" s="220"/>
      <c r="F293" s="221"/>
      <c r="G293" s="222"/>
      <c r="H293" s="43"/>
      <c r="I293" s="43"/>
      <c r="J293" s="184"/>
      <c r="K293" s="43"/>
      <c r="L293" s="43"/>
      <c r="M293" s="43"/>
      <c r="N293" s="43"/>
      <c r="O293" s="43"/>
      <c r="P293" s="43"/>
      <c r="Q293" s="43"/>
      <c r="R293" s="43"/>
      <c r="S293" s="43"/>
      <c r="T293" s="43"/>
      <c r="U293" s="43"/>
      <c r="V293" s="43"/>
      <c r="W293" s="43"/>
      <c r="X293" s="43"/>
      <c r="Y293" s="43"/>
      <c r="Z293" s="43"/>
      <c r="AA293" s="43"/>
    </row>
    <row r="294" ht="15.75" customHeight="1">
      <c r="A294" s="43"/>
      <c r="B294" s="43"/>
      <c r="C294" s="43"/>
      <c r="D294" s="43"/>
      <c r="E294" s="220"/>
      <c r="F294" s="221"/>
      <c r="G294" s="222"/>
      <c r="H294" s="43"/>
      <c r="I294" s="43"/>
      <c r="J294" s="184"/>
      <c r="K294" s="43"/>
      <c r="L294" s="43"/>
      <c r="M294" s="43"/>
      <c r="N294" s="43"/>
      <c r="O294" s="43"/>
      <c r="P294" s="43"/>
      <c r="Q294" s="43"/>
      <c r="R294" s="43"/>
      <c r="S294" s="43"/>
      <c r="T294" s="43"/>
      <c r="U294" s="43"/>
      <c r="V294" s="43"/>
      <c r="W294" s="43"/>
      <c r="X294" s="43"/>
      <c r="Y294" s="43"/>
      <c r="Z294" s="43"/>
      <c r="AA294" s="43"/>
    </row>
    <row r="295" ht="15.75" customHeight="1">
      <c r="A295" s="43"/>
      <c r="B295" s="43"/>
      <c r="C295" s="43"/>
      <c r="D295" s="43"/>
      <c r="E295" s="220"/>
      <c r="F295" s="221"/>
      <c r="G295" s="222"/>
      <c r="H295" s="43"/>
      <c r="I295" s="43"/>
      <c r="J295" s="184"/>
      <c r="K295" s="43"/>
      <c r="L295" s="43"/>
      <c r="M295" s="43"/>
      <c r="N295" s="43"/>
      <c r="O295" s="43"/>
      <c r="P295" s="43"/>
      <c r="Q295" s="43"/>
      <c r="R295" s="43"/>
      <c r="S295" s="43"/>
      <c r="T295" s="43"/>
      <c r="U295" s="43"/>
      <c r="V295" s="43"/>
      <c r="W295" s="43"/>
      <c r="X295" s="43"/>
      <c r="Y295" s="43"/>
      <c r="Z295" s="43"/>
      <c r="AA295" s="43"/>
    </row>
    <row r="296" ht="15.75" customHeight="1">
      <c r="A296" s="43"/>
      <c r="B296" s="43"/>
      <c r="C296" s="43"/>
      <c r="D296" s="43"/>
      <c r="E296" s="220"/>
      <c r="F296" s="221"/>
      <c r="G296" s="222"/>
      <c r="H296" s="43"/>
      <c r="I296" s="43"/>
      <c r="J296" s="184"/>
      <c r="K296" s="43"/>
      <c r="L296" s="43"/>
      <c r="M296" s="43"/>
      <c r="N296" s="43"/>
      <c r="O296" s="43"/>
      <c r="P296" s="43"/>
      <c r="Q296" s="43"/>
      <c r="R296" s="43"/>
      <c r="S296" s="43"/>
      <c r="T296" s="43"/>
      <c r="U296" s="43"/>
      <c r="V296" s="43"/>
      <c r="W296" s="43"/>
      <c r="X296" s="43"/>
      <c r="Y296" s="43"/>
      <c r="Z296" s="43"/>
      <c r="AA296" s="43"/>
    </row>
    <row r="297" ht="15.75" customHeight="1">
      <c r="A297" s="43"/>
      <c r="B297" s="43"/>
      <c r="C297" s="43"/>
      <c r="D297" s="43"/>
      <c r="E297" s="220"/>
      <c r="F297" s="221"/>
      <c r="G297" s="222"/>
      <c r="H297" s="43"/>
      <c r="I297" s="43"/>
      <c r="J297" s="184"/>
      <c r="K297" s="43"/>
      <c r="L297" s="43"/>
      <c r="M297" s="43"/>
      <c r="N297" s="43"/>
      <c r="O297" s="43"/>
      <c r="P297" s="43"/>
      <c r="Q297" s="43"/>
      <c r="R297" s="43"/>
      <c r="S297" s="43"/>
      <c r="T297" s="43"/>
      <c r="U297" s="43"/>
      <c r="V297" s="43"/>
      <c r="W297" s="43"/>
      <c r="X297" s="43"/>
      <c r="Y297" s="43"/>
      <c r="Z297" s="43"/>
      <c r="AA297" s="43"/>
    </row>
    <row r="298" ht="15.75" customHeight="1">
      <c r="A298" s="43"/>
      <c r="B298" s="43"/>
      <c r="C298" s="43"/>
      <c r="D298" s="43"/>
      <c r="E298" s="220"/>
      <c r="F298" s="221"/>
      <c r="G298" s="222"/>
      <c r="H298" s="43"/>
      <c r="I298" s="43"/>
      <c r="J298" s="184"/>
      <c r="K298" s="43"/>
      <c r="L298" s="43"/>
      <c r="M298" s="43"/>
      <c r="N298" s="43"/>
      <c r="O298" s="43"/>
      <c r="P298" s="43"/>
      <c r="Q298" s="43"/>
      <c r="R298" s="43"/>
      <c r="S298" s="43"/>
      <c r="T298" s="43"/>
      <c r="U298" s="43"/>
      <c r="V298" s="43"/>
      <c r="W298" s="43"/>
      <c r="X298" s="43"/>
      <c r="Y298" s="43"/>
      <c r="Z298" s="43"/>
      <c r="AA298" s="43"/>
    </row>
    <row r="299" ht="15.75" customHeight="1">
      <c r="A299" s="43"/>
      <c r="B299" s="43"/>
      <c r="C299" s="43"/>
      <c r="D299" s="43"/>
      <c r="E299" s="220"/>
      <c r="F299" s="221"/>
      <c r="G299" s="222"/>
      <c r="H299" s="43"/>
      <c r="I299" s="43"/>
      <c r="J299" s="184"/>
      <c r="K299" s="43"/>
      <c r="L299" s="43"/>
      <c r="M299" s="43"/>
      <c r="N299" s="43"/>
      <c r="O299" s="43"/>
      <c r="P299" s="43"/>
      <c r="Q299" s="43"/>
      <c r="R299" s="43"/>
      <c r="S299" s="43"/>
      <c r="T299" s="43"/>
      <c r="U299" s="43"/>
      <c r="V299" s="43"/>
      <c r="W299" s="43"/>
      <c r="X299" s="43"/>
      <c r="Y299" s="43"/>
      <c r="Z299" s="43"/>
      <c r="AA299" s="43"/>
    </row>
    <row r="300" ht="15.75" customHeight="1">
      <c r="A300" s="43"/>
      <c r="B300" s="43"/>
      <c r="C300" s="43"/>
      <c r="D300" s="43"/>
      <c r="E300" s="220"/>
      <c r="F300" s="221"/>
      <c r="G300" s="222"/>
      <c r="H300" s="43"/>
      <c r="I300" s="43"/>
      <c r="J300" s="184"/>
      <c r="K300" s="43"/>
      <c r="L300" s="43"/>
      <c r="M300" s="43"/>
      <c r="N300" s="43"/>
      <c r="O300" s="43"/>
      <c r="P300" s="43"/>
      <c r="Q300" s="43"/>
      <c r="R300" s="43"/>
      <c r="S300" s="43"/>
      <c r="T300" s="43"/>
      <c r="U300" s="43"/>
      <c r="V300" s="43"/>
      <c r="W300" s="43"/>
      <c r="X300" s="43"/>
      <c r="Y300" s="43"/>
      <c r="Z300" s="43"/>
      <c r="AA300" s="43"/>
    </row>
    <row r="301" ht="15.75" customHeight="1">
      <c r="A301" s="43"/>
      <c r="B301" s="43"/>
      <c r="C301" s="43"/>
      <c r="D301" s="43"/>
      <c r="E301" s="220"/>
      <c r="F301" s="221"/>
      <c r="G301" s="222"/>
      <c r="H301" s="43"/>
      <c r="I301" s="43"/>
      <c r="J301" s="184"/>
      <c r="K301" s="43"/>
      <c r="L301" s="43"/>
      <c r="M301" s="43"/>
      <c r="N301" s="43"/>
      <c r="O301" s="43"/>
      <c r="P301" s="43"/>
      <c r="Q301" s="43"/>
      <c r="R301" s="43"/>
      <c r="S301" s="43"/>
      <c r="T301" s="43"/>
      <c r="U301" s="43"/>
      <c r="V301" s="43"/>
      <c r="W301" s="43"/>
      <c r="X301" s="43"/>
      <c r="Y301" s="43"/>
      <c r="Z301" s="43"/>
      <c r="AA301" s="43"/>
    </row>
    <row r="302" ht="15.75" customHeight="1">
      <c r="A302" s="43"/>
      <c r="B302" s="43"/>
      <c r="C302" s="43"/>
      <c r="D302" s="43"/>
      <c r="E302" s="220"/>
      <c r="F302" s="221"/>
      <c r="G302" s="222"/>
      <c r="H302" s="43"/>
      <c r="I302" s="43"/>
      <c r="J302" s="184"/>
      <c r="K302" s="43"/>
      <c r="L302" s="43"/>
      <c r="M302" s="43"/>
      <c r="N302" s="43"/>
      <c r="O302" s="43"/>
      <c r="P302" s="43"/>
      <c r="Q302" s="43"/>
      <c r="R302" s="43"/>
      <c r="S302" s="43"/>
      <c r="T302" s="43"/>
      <c r="U302" s="43"/>
      <c r="V302" s="43"/>
      <c r="W302" s="43"/>
      <c r="X302" s="43"/>
      <c r="Y302" s="43"/>
      <c r="Z302" s="43"/>
      <c r="AA302" s="43"/>
    </row>
    <row r="303" ht="15.75" customHeight="1">
      <c r="A303" s="43"/>
      <c r="B303" s="43"/>
      <c r="C303" s="43"/>
      <c r="D303" s="43"/>
      <c r="E303" s="220"/>
      <c r="F303" s="221"/>
      <c r="G303" s="222"/>
      <c r="H303" s="43"/>
      <c r="I303" s="43"/>
      <c r="J303" s="184"/>
      <c r="K303" s="43"/>
      <c r="L303" s="43"/>
      <c r="M303" s="43"/>
      <c r="N303" s="43"/>
      <c r="O303" s="43"/>
      <c r="P303" s="43"/>
      <c r="Q303" s="43"/>
      <c r="R303" s="43"/>
      <c r="S303" s="43"/>
      <c r="T303" s="43"/>
      <c r="U303" s="43"/>
      <c r="V303" s="43"/>
      <c r="W303" s="43"/>
      <c r="X303" s="43"/>
      <c r="Y303" s="43"/>
      <c r="Z303" s="43"/>
      <c r="AA303" s="43"/>
    </row>
    <row r="304" ht="15.75" customHeight="1">
      <c r="A304" s="43"/>
      <c r="B304" s="43"/>
      <c r="C304" s="43"/>
      <c r="D304" s="43"/>
      <c r="E304" s="220"/>
      <c r="F304" s="221"/>
      <c r="G304" s="222"/>
      <c r="H304" s="43"/>
      <c r="I304" s="43"/>
      <c r="J304" s="184"/>
      <c r="K304" s="43"/>
      <c r="L304" s="43"/>
      <c r="M304" s="43"/>
      <c r="N304" s="43"/>
      <c r="O304" s="43"/>
      <c r="P304" s="43"/>
      <c r="Q304" s="43"/>
      <c r="R304" s="43"/>
      <c r="S304" s="43"/>
      <c r="T304" s="43"/>
      <c r="U304" s="43"/>
      <c r="V304" s="43"/>
      <c r="W304" s="43"/>
      <c r="X304" s="43"/>
      <c r="Y304" s="43"/>
      <c r="Z304" s="43"/>
      <c r="AA304" s="43"/>
    </row>
    <row r="305" ht="15.75" customHeight="1">
      <c r="A305" s="43"/>
      <c r="B305" s="43"/>
      <c r="C305" s="43"/>
      <c r="D305" s="43"/>
      <c r="E305" s="220"/>
      <c r="F305" s="221"/>
      <c r="G305" s="222"/>
      <c r="H305" s="43"/>
      <c r="I305" s="43"/>
      <c r="J305" s="184"/>
      <c r="K305" s="43"/>
      <c r="L305" s="43"/>
      <c r="M305" s="43"/>
      <c r="N305" s="43"/>
      <c r="O305" s="43"/>
      <c r="P305" s="43"/>
      <c r="Q305" s="43"/>
      <c r="R305" s="43"/>
      <c r="S305" s="43"/>
      <c r="T305" s="43"/>
      <c r="U305" s="43"/>
      <c r="V305" s="43"/>
      <c r="W305" s="43"/>
      <c r="X305" s="43"/>
      <c r="Y305" s="43"/>
      <c r="Z305" s="43"/>
      <c r="AA305" s="43"/>
    </row>
    <row r="306" ht="15.75" customHeight="1">
      <c r="A306" s="43"/>
      <c r="B306" s="43"/>
      <c r="C306" s="43"/>
      <c r="D306" s="43"/>
      <c r="F306" s="221"/>
      <c r="G306" s="222"/>
      <c r="H306" s="43"/>
      <c r="I306" s="43"/>
      <c r="J306" s="184"/>
      <c r="K306" s="43"/>
      <c r="L306" s="43"/>
      <c r="M306" s="43"/>
      <c r="N306" s="43"/>
      <c r="O306" s="43"/>
      <c r="P306" s="43"/>
      <c r="Q306" s="43"/>
      <c r="R306" s="43"/>
      <c r="S306" s="43"/>
      <c r="T306" s="43"/>
      <c r="U306" s="43"/>
      <c r="V306" s="43"/>
      <c r="W306" s="43"/>
      <c r="X306" s="43"/>
      <c r="Y306" s="43"/>
      <c r="Z306" s="43"/>
      <c r="AA306" s="43"/>
    </row>
    <row r="307" ht="15.75" customHeight="1">
      <c r="F307" s="223"/>
      <c r="G307" s="139"/>
      <c r="J307" s="184"/>
    </row>
    <row r="308" ht="15.75" customHeight="1">
      <c r="F308" s="223"/>
      <c r="G308" s="139"/>
      <c r="J308" s="184"/>
    </row>
    <row r="309" ht="15.75" customHeight="1">
      <c r="F309" s="223"/>
      <c r="G309" s="139"/>
      <c r="J309" s="184"/>
    </row>
    <row r="310" ht="15.75" customHeight="1">
      <c r="F310" s="223"/>
      <c r="G310" s="139"/>
      <c r="J310" s="184"/>
    </row>
    <row r="311" ht="15.75" customHeight="1">
      <c r="F311" s="223"/>
      <c r="G311" s="139"/>
      <c r="J311" s="184"/>
    </row>
    <row r="312" ht="15.75" customHeight="1">
      <c r="F312" s="223"/>
      <c r="G312" s="139"/>
      <c r="J312" s="184"/>
    </row>
    <row r="313" ht="15.75" customHeight="1">
      <c r="F313" s="223"/>
      <c r="G313" s="139"/>
      <c r="J313" s="184"/>
    </row>
    <row r="314" ht="15.75" customHeight="1">
      <c r="F314" s="223"/>
      <c r="G314" s="139"/>
      <c r="J314" s="184"/>
    </row>
    <row r="315" ht="15.75" customHeight="1">
      <c r="F315" s="223"/>
      <c r="G315" s="139"/>
      <c r="J315" s="184"/>
    </row>
    <row r="316" ht="15.75" customHeight="1">
      <c r="F316" s="223"/>
      <c r="G316" s="139"/>
      <c r="J316" s="184"/>
    </row>
    <row r="317" ht="15.75" customHeight="1">
      <c r="F317" s="223"/>
      <c r="G317" s="139"/>
      <c r="J317" s="184"/>
    </row>
    <row r="318" ht="15.75" customHeight="1">
      <c r="F318" s="223"/>
      <c r="G318" s="139"/>
      <c r="J318" s="184"/>
    </row>
    <row r="319" ht="15.75" customHeight="1">
      <c r="F319" s="223"/>
      <c r="G319" s="139"/>
      <c r="J319" s="184"/>
    </row>
    <row r="320" ht="15.75" customHeight="1">
      <c r="F320" s="223"/>
      <c r="G320" s="139"/>
      <c r="J320" s="184"/>
    </row>
    <row r="321" ht="15.75" customHeight="1">
      <c r="F321" s="223"/>
      <c r="G321" s="139"/>
      <c r="J321" s="184"/>
    </row>
    <row r="322" ht="15.75" customHeight="1">
      <c r="F322" s="223"/>
      <c r="G322" s="139"/>
      <c r="J322" s="184"/>
    </row>
    <row r="323" ht="15.75" customHeight="1">
      <c r="F323" s="223"/>
      <c r="G323" s="139"/>
      <c r="J323" s="184"/>
    </row>
    <row r="324" ht="15.75" customHeight="1">
      <c r="F324" s="223"/>
      <c r="G324" s="139"/>
      <c r="J324" s="184"/>
    </row>
    <row r="325" ht="15.75" customHeight="1">
      <c r="F325" s="223"/>
      <c r="G325" s="139"/>
      <c r="J325" s="184"/>
    </row>
    <row r="326" ht="15.75" customHeight="1">
      <c r="F326" s="223"/>
      <c r="G326" s="139"/>
      <c r="J326" s="184"/>
    </row>
    <row r="327" ht="15.75" customHeight="1">
      <c r="F327" s="223"/>
      <c r="G327" s="139"/>
      <c r="J327" s="184"/>
    </row>
    <row r="328" ht="15.75" customHeight="1">
      <c r="F328" s="223"/>
      <c r="G328" s="139"/>
      <c r="J328" s="184"/>
    </row>
    <row r="329" ht="15.75" customHeight="1">
      <c r="F329" s="223"/>
      <c r="G329" s="139"/>
      <c r="J329" s="184"/>
    </row>
    <row r="330" ht="15.75" customHeight="1">
      <c r="F330" s="223"/>
      <c r="G330" s="139"/>
      <c r="J330" s="184"/>
    </row>
    <row r="331" ht="15.75" customHeight="1">
      <c r="F331" s="223"/>
      <c r="G331" s="139"/>
      <c r="J331" s="184"/>
    </row>
    <row r="332" ht="15.75" customHeight="1">
      <c r="F332" s="223"/>
      <c r="G332" s="139"/>
      <c r="J332" s="184"/>
    </row>
    <row r="333" ht="15.75" customHeight="1">
      <c r="F333" s="223"/>
      <c r="G333" s="139"/>
      <c r="J333" s="184"/>
    </row>
    <row r="334" ht="15.75" customHeight="1">
      <c r="F334" s="223"/>
      <c r="G334" s="139"/>
      <c r="J334" s="184"/>
    </row>
    <row r="335" ht="15.75" customHeight="1">
      <c r="F335" s="223"/>
      <c r="G335" s="139"/>
      <c r="J335" s="184"/>
    </row>
    <row r="336" ht="15.75" customHeight="1">
      <c r="F336" s="223"/>
      <c r="G336" s="139"/>
      <c r="J336" s="184"/>
    </row>
    <row r="337" ht="15.75" customHeight="1">
      <c r="F337" s="223"/>
      <c r="G337" s="139"/>
      <c r="J337" s="184"/>
    </row>
    <row r="338" ht="15.75" customHeight="1">
      <c r="F338" s="223"/>
      <c r="G338" s="139"/>
      <c r="J338" s="184"/>
    </row>
    <row r="339" ht="15.75" customHeight="1">
      <c r="F339" s="223"/>
      <c r="G339" s="139"/>
      <c r="J339" s="184"/>
    </row>
    <row r="340" ht="15.75" customHeight="1">
      <c r="F340" s="223"/>
      <c r="G340" s="139"/>
      <c r="J340" s="184"/>
    </row>
    <row r="341" ht="15.75" customHeight="1">
      <c r="F341" s="223"/>
      <c r="G341" s="139"/>
      <c r="J341" s="184"/>
    </row>
    <row r="342" ht="15.75" customHeight="1">
      <c r="F342" s="223"/>
      <c r="G342" s="139"/>
      <c r="J342" s="184"/>
    </row>
    <row r="343" ht="15.75" customHeight="1">
      <c r="F343" s="223"/>
      <c r="G343" s="139"/>
      <c r="J343" s="184"/>
    </row>
    <row r="344" ht="15.75" customHeight="1">
      <c r="F344" s="223"/>
      <c r="G344" s="139"/>
      <c r="J344" s="184"/>
    </row>
    <row r="345" ht="15.75" customHeight="1">
      <c r="F345" s="223"/>
      <c r="G345" s="139"/>
      <c r="J345" s="184"/>
    </row>
    <row r="346" ht="15.75" customHeight="1">
      <c r="F346" s="223"/>
      <c r="G346" s="139"/>
      <c r="J346" s="184"/>
    </row>
    <row r="347" ht="15.75" customHeight="1">
      <c r="F347" s="223"/>
      <c r="G347" s="139"/>
      <c r="J347" s="184"/>
    </row>
    <row r="348" ht="15.75" customHeight="1">
      <c r="F348" s="223"/>
      <c r="G348" s="139"/>
      <c r="J348" s="184"/>
    </row>
    <row r="349" ht="15.75" customHeight="1">
      <c r="F349" s="223"/>
      <c r="G349" s="139"/>
      <c r="J349" s="184"/>
    </row>
    <row r="350" ht="15.75" customHeight="1">
      <c r="F350" s="223"/>
      <c r="G350" s="139"/>
      <c r="J350" s="184"/>
    </row>
    <row r="351" ht="15.75" customHeight="1">
      <c r="F351" s="223"/>
      <c r="G351" s="139"/>
      <c r="J351" s="184"/>
    </row>
    <row r="352" ht="15.75" customHeight="1">
      <c r="F352" s="223"/>
      <c r="G352" s="139"/>
      <c r="J352" s="184"/>
    </row>
    <row r="353" ht="15.75" customHeight="1">
      <c r="F353" s="223"/>
      <c r="G353" s="139"/>
      <c r="J353" s="184"/>
    </row>
    <row r="354" ht="15.75" customHeight="1">
      <c r="F354" s="223"/>
      <c r="G354" s="139"/>
      <c r="J354" s="184"/>
    </row>
    <row r="355" ht="15.75" customHeight="1">
      <c r="F355" s="223"/>
      <c r="G355" s="139"/>
      <c r="J355" s="184"/>
    </row>
    <row r="356" ht="15.75" customHeight="1">
      <c r="F356" s="223"/>
      <c r="G356" s="139"/>
      <c r="J356" s="184"/>
    </row>
    <row r="357" ht="15.75" customHeight="1">
      <c r="F357" s="223"/>
      <c r="G357" s="139"/>
      <c r="J357" s="184"/>
    </row>
    <row r="358" ht="15.75" customHeight="1">
      <c r="F358" s="223"/>
      <c r="G358" s="139"/>
      <c r="J358" s="184"/>
    </row>
    <row r="359" ht="15.75" customHeight="1">
      <c r="F359" s="223"/>
      <c r="G359" s="139"/>
      <c r="J359" s="184"/>
    </row>
    <row r="360" ht="15.75" customHeight="1">
      <c r="F360" s="223"/>
      <c r="G360" s="139"/>
      <c r="J360" s="184"/>
    </row>
    <row r="361" ht="15.75" customHeight="1">
      <c r="F361" s="223"/>
      <c r="G361" s="139"/>
      <c r="J361" s="184"/>
    </row>
    <row r="362" ht="15.75" customHeight="1">
      <c r="F362" s="223"/>
      <c r="G362" s="139"/>
      <c r="J362" s="184"/>
    </row>
    <row r="363" ht="15.75" customHeight="1">
      <c r="F363" s="223"/>
      <c r="G363" s="139"/>
      <c r="J363" s="184"/>
    </row>
    <row r="364" ht="15.75" customHeight="1">
      <c r="F364" s="223"/>
      <c r="G364" s="139"/>
      <c r="J364" s="184"/>
    </row>
    <row r="365" ht="15.75" customHeight="1">
      <c r="F365" s="223"/>
      <c r="G365" s="139"/>
      <c r="J365" s="184"/>
    </row>
    <row r="366" ht="15.75" customHeight="1">
      <c r="F366" s="223"/>
      <c r="G366" s="139"/>
      <c r="J366" s="184"/>
    </row>
    <row r="367" ht="15.75" customHeight="1">
      <c r="F367" s="223"/>
      <c r="G367" s="139"/>
      <c r="J367" s="184"/>
    </row>
    <row r="368" ht="15.75" customHeight="1">
      <c r="F368" s="223"/>
      <c r="G368" s="139"/>
      <c r="J368" s="184"/>
    </row>
    <row r="369" ht="15.75" customHeight="1">
      <c r="F369" s="223"/>
      <c r="G369" s="139"/>
      <c r="J369" s="184"/>
    </row>
    <row r="370" ht="15.75" customHeight="1">
      <c r="F370" s="223"/>
      <c r="G370" s="139"/>
      <c r="J370" s="184"/>
    </row>
    <row r="371" ht="15.75" customHeight="1">
      <c r="F371" s="223"/>
      <c r="G371" s="139"/>
      <c r="J371" s="184"/>
    </row>
    <row r="372" ht="15.75" customHeight="1">
      <c r="F372" s="223"/>
      <c r="G372" s="139"/>
      <c r="J372" s="184"/>
    </row>
    <row r="373" ht="15.75" customHeight="1">
      <c r="F373" s="223"/>
      <c r="G373" s="139"/>
      <c r="J373" s="184"/>
    </row>
    <row r="374" ht="15.75" customHeight="1">
      <c r="F374" s="223"/>
      <c r="G374" s="139"/>
      <c r="J374" s="184"/>
    </row>
    <row r="375" ht="15.75" customHeight="1">
      <c r="F375" s="223"/>
      <c r="G375" s="139"/>
      <c r="J375" s="184"/>
    </row>
    <row r="376" ht="15.75" customHeight="1">
      <c r="F376" s="223"/>
      <c r="G376" s="139"/>
      <c r="J376" s="184"/>
    </row>
    <row r="377" ht="15.75" customHeight="1">
      <c r="F377" s="223"/>
      <c r="G377" s="139"/>
      <c r="J377" s="184"/>
    </row>
    <row r="378" ht="15.75" customHeight="1">
      <c r="F378" s="223"/>
      <c r="G378" s="139"/>
      <c r="J378" s="184"/>
    </row>
    <row r="379" ht="15.75" customHeight="1">
      <c r="F379" s="223"/>
      <c r="G379" s="139"/>
      <c r="J379" s="184"/>
    </row>
    <row r="380" ht="15.75" customHeight="1">
      <c r="F380" s="223"/>
      <c r="G380" s="139"/>
      <c r="J380" s="184"/>
    </row>
    <row r="381" ht="15.75" customHeight="1">
      <c r="F381" s="223"/>
      <c r="G381" s="139"/>
      <c r="J381" s="184"/>
    </row>
    <row r="382" ht="15.75" customHeight="1">
      <c r="F382" s="223"/>
      <c r="G382" s="139"/>
      <c r="J382" s="184"/>
    </row>
    <row r="383" ht="15.75" customHeight="1">
      <c r="F383" s="223"/>
      <c r="G383" s="139"/>
      <c r="J383" s="184"/>
    </row>
    <row r="384" ht="15.75" customHeight="1">
      <c r="F384" s="223"/>
      <c r="G384" s="139"/>
      <c r="J384" s="184"/>
    </row>
    <row r="385" ht="15.75" customHeight="1">
      <c r="F385" s="223"/>
      <c r="G385" s="139"/>
      <c r="J385" s="184"/>
    </row>
    <row r="386" ht="15.75" customHeight="1">
      <c r="F386" s="223"/>
      <c r="G386" s="139"/>
      <c r="J386" s="184"/>
    </row>
    <row r="387" ht="15.75" customHeight="1">
      <c r="F387" s="223"/>
      <c r="G387" s="139"/>
      <c r="J387" s="184"/>
    </row>
    <row r="388" ht="15.75" customHeight="1">
      <c r="F388" s="223"/>
      <c r="G388" s="139"/>
      <c r="J388" s="184"/>
    </row>
    <row r="389" ht="15.75" customHeight="1">
      <c r="F389" s="223"/>
      <c r="G389" s="139"/>
      <c r="J389" s="184"/>
    </row>
    <row r="390" ht="15.75" customHeight="1">
      <c r="F390" s="223"/>
      <c r="G390" s="139"/>
      <c r="J390" s="184"/>
    </row>
    <row r="391" ht="15.75" customHeight="1">
      <c r="F391" s="223"/>
      <c r="G391" s="139"/>
      <c r="J391" s="184"/>
    </row>
    <row r="392" ht="15.75" customHeight="1">
      <c r="F392" s="223"/>
      <c r="G392" s="139"/>
      <c r="J392" s="184"/>
    </row>
    <row r="393" ht="15.75" customHeight="1">
      <c r="F393" s="223"/>
      <c r="G393" s="139"/>
      <c r="J393" s="184"/>
    </row>
    <row r="394" ht="15.75" customHeight="1">
      <c r="F394" s="223"/>
      <c r="G394" s="139"/>
      <c r="J394" s="184"/>
    </row>
    <row r="395" ht="15.75" customHeight="1">
      <c r="F395" s="223"/>
      <c r="G395" s="139"/>
      <c r="J395" s="184"/>
    </row>
    <row r="396" ht="15.75" customHeight="1">
      <c r="F396" s="223"/>
      <c r="G396" s="139"/>
      <c r="J396" s="184"/>
    </row>
    <row r="397" ht="15.75" customHeight="1">
      <c r="F397" s="223"/>
      <c r="G397" s="139"/>
      <c r="J397" s="184"/>
    </row>
    <row r="398" ht="15.75" customHeight="1">
      <c r="F398" s="223"/>
      <c r="G398" s="139"/>
      <c r="J398" s="184"/>
    </row>
    <row r="399" ht="15.75" customHeight="1">
      <c r="F399" s="223"/>
      <c r="G399" s="139"/>
      <c r="J399" s="184"/>
    </row>
    <row r="400" ht="15.75" customHeight="1">
      <c r="F400" s="223"/>
      <c r="G400" s="139"/>
      <c r="J400" s="184"/>
    </row>
    <row r="401" ht="15.75" customHeight="1">
      <c r="F401" s="223"/>
      <c r="G401" s="139"/>
      <c r="J401" s="184"/>
    </row>
    <row r="402" ht="15.75" customHeight="1">
      <c r="F402" s="223"/>
      <c r="G402" s="139"/>
      <c r="J402" s="184"/>
    </row>
    <row r="403" ht="15.75" customHeight="1">
      <c r="F403" s="223"/>
      <c r="G403" s="139"/>
      <c r="J403" s="184"/>
    </row>
    <row r="404" ht="15.75" customHeight="1">
      <c r="F404" s="223"/>
      <c r="G404" s="139"/>
      <c r="J404" s="184"/>
    </row>
    <row r="405" ht="15.75" customHeight="1">
      <c r="F405" s="223"/>
      <c r="G405" s="139"/>
      <c r="J405" s="184"/>
    </row>
    <row r="406" ht="15.75" customHeight="1">
      <c r="F406" s="223"/>
      <c r="G406" s="139"/>
      <c r="J406" s="184"/>
    </row>
    <row r="407" ht="15.75" customHeight="1">
      <c r="F407" s="223"/>
      <c r="G407" s="139"/>
      <c r="J407" s="184"/>
    </row>
    <row r="408" ht="15.75" customHeight="1">
      <c r="F408" s="223"/>
      <c r="G408" s="139"/>
      <c r="J408" s="184"/>
    </row>
    <row r="409" ht="15.75" customHeight="1">
      <c r="F409" s="223"/>
      <c r="G409" s="139"/>
      <c r="J409" s="184"/>
    </row>
    <row r="410" ht="15.75" customHeight="1">
      <c r="F410" s="223"/>
      <c r="G410" s="139"/>
      <c r="J410" s="184"/>
    </row>
    <row r="411" ht="15.75" customHeight="1">
      <c r="F411" s="223"/>
      <c r="G411" s="139"/>
      <c r="J411" s="184"/>
    </row>
    <row r="412" ht="15.75" customHeight="1">
      <c r="F412" s="223"/>
      <c r="G412" s="139"/>
      <c r="J412" s="184"/>
    </row>
    <row r="413" ht="15.75" customHeight="1">
      <c r="F413" s="223"/>
      <c r="G413" s="139"/>
      <c r="J413" s="184"/>
    </row>
    <row r="414" ht="15.75" customHeight="1">
      <c r="F414" s="223"/>
      <c r="G414" s="139"/>
      <c r="J414" s="184"/>
    </row>
    <row r="415" ht="15.75" customHeight="1">
      <c r="F415" s="223"/>
      <c r="G415" s="139"/>
      <c r="J415" s="184"/>
    </row>
    <row r="416" ht="15.75" customHeight="1">
      <c r="F416" s="223"/>
      <c r="G416" s="139"/>
      <c r="J416" s="184"/>
    </row>
    <row r="417" ht="15.75" customHeight="1">
      <c r="F417" s="223"/>
      <c r="G417" s="139"/>
      <c r="J417" s="184"/>
    </row>
    <row r="418" ht="15.75" customHeight="1">
      <c r="F418" s="223"/>
      <c r="G418" s="139"/>
      <c r="J418" s="184"/>
    </row>
    <row r="419" ht="15.75" customHeight="1">
      <c r="F419" s="223"/>
      <c r="G419" s="139"/>
      <c r="J419" s="184"/>
    </row>
    <row r="420" ht="15.75" customHeight="1">
      <c r="F420" s="223"/>
      <c r="G420" s="139"/>
      <c r="J420" s="184"/>
    </row>
    <row r="421" ht="15.75" customHeight="1">
      <c r="F421" s="223"/>
      <c r="G421" s="139"/>
      <c r="J421" s="184"/>
    </row>
    <row r="422" ht="15.75" customHeight="1">
      <c r="F422" s="223"/>
      <c r="G422" s="139"/>
      <c r="J422" s="184"/>
    </row>
    <row r="423" ht="15.75" customHeight="1">
      <c r="F423" s="223"/>
      <c r="G423" s="139"/>
      <c r="J423" s="184"/>
    </row>
    <row r="424" ht="15.75" customHeight="1">
      <c r="F424" s="223"/>
      <c r="G424" s="139"/>
      <c r="J424" s="184"/>
    </row>
    <row r="425" ht="15.75" customHeight="1">
      <c r="F425" s="223"/>
      <c r="G425" s="139"/>
      <c r="J425" s="184"/>
    </row>
    <row r="426" ht="15.75" customHeight="1">
      <c r="F426" s="223"/>
      <c r="G426" s="139"/>
      <c r="J426" s="184"/>
    </row>
    <row r="427" ht="15.75" customHeight="1">
      <c r="F427" s="223"/>
      <c r="G427" s="139"/>
      <c r="J427" s="184"/>
    </row>
    <row r="428" ht="15.75" customHeight="1">
      <c r="F428" s="223"/>
      <c r="G428" s="139"/>
      <c r="J428" s="184"/>
    </row>
    <row r="429" ht="15.75" customHeight="1">
      <c r="F429" s="223"/>
      <c r="G429" s="139"/>
      <c r="J429" s="184"/>
    </row>
    <row r="430" ht="15.75" customHeight="1">
      <c r="F430" s="223"/>
      <c r="G430" s="139"/>
      <c r="J430" s="184"/>
    </row>
    <row r="431" ht="15.75" customHeight="1">
      <c r="F431" s="223"/>
      <c r="G431" s="139"/>
      <c r="J431" s="184"/>
    </row>
    <row r="432" ht="15.75" customHeight="1">
      <c r="F432" s="223"/>
      <c r="G432" s="139"/>
      <c r="J432" s="184"/>
    </row>
    <row r="433" ht="15.75" customHeight="1">
      <c r="F433" s="223"/>
      <c r="G433" s="139"/>
      <c r="J433" s="184"/>
    </row>
    <row r="434" ht="15.75" customHeight="1">
      <c r="F434" s="223"/>
      <c r="G434" s="139"/>
      <c r="J434" s="184"/>
    </row>
    <row r="435" ht="15.75" customHeight="1">
      <c r="F435" s="223"/>
      <c r="G435" s="139"/>
      <c r="J435" s="184"/>
    </row>
    <row r="436" ht="15.75" customHeight="1">
      <c r="F436" s="223"/>
      <c r="G436" s="139"/>
      <c r="J436" s="184"/>
    </row>
    <row r="437" ht="15.75" customHeight="1">
      <c r="F437" s="223"/>
      <c r="G437" s="139"/>
      <c r="J437" s="184"/>
    </row>
    <row r="438" ht="15.75" customHeight="1">
      <c r="F438" s="223"/>
      <c r="G438" s="139"/>
      <c r="J438" s="184"/>
    </row>
    <row r="439" ht="15.75" customHeight="1">
      <c r="F439" s="223"/>
      <c r="G439" s="139"/>
      <c r="J439" s="184"/>
    </row>
    <row r="440" ht="15.75" customHeight="1">
      <c r="F440" s="223"/>
      <c r="G440" s="139"/>
      <c r="J440" s="184"/>
    </row>
    <row r="441" ht="15.75" customHeight="1">
      <c r="F441" s="223"/>
      <c r="G441" s="139"/>
      <c r="J441" s="184"/>
    </row>
    <row r="442" ht="15.75" customHeight="1">
      <c r="F442" s="223"/>
      <c r="G442" s="139"/>
      <c r="J442" s="184"/>
    </row>
    <row r="443" ht="15.75" customHeight="1">
      <c r="F443" s="223"/>
      <c r="G443" s="139"/>
      <c r="J443" s="184"/>
    </row>
    <row r="444" ht="15.75" customHeight="1">
      <c r="F444" s="223"/>
      <c r="G444" s="139"/>
      <c r="J444" s="184"/>
    </row>
    <row r="445" ht="15.75" customHeight="1">
      <c r="F445" s="223"/>
      <c r="G445" s="139"/>
      <c r="J445" s="184"/>
    </row>
    <row r="446" ht="15.75" customHeight="1">
      <c r="F446" s="223"/>
      <c r="G446" s="139"/>
      <c r="J446" s="184"/>
    </row>
    <row r="447" ht="15.75" customHeight="1">
      <c r="F447" s="223"/>
      <c r="G447" s="139"/>
      <c r="J447" s="184"/>
    </row>
    <row r="448" ht="15.75" customHeight="1">
      <c r="F448" s="223"/>
      <c r="G448" s="139"/>
      <c r="J448" s="184"/>
    </row>
    <row r="449" ht="15.75" customHeight="1">
      <c r="F449" s="223"/>
      <c r="G449" s="139"/>
      <c r="J449" s="184"/>
    </row>
    <row r="450" ht="15.75" customHeight="1">
      <c r="F450" s="223"/>
      <c r="G450" s="139"/>
      <c r="J450" s="184"/>
    </row>
    <row r="451" ht="15.75" customHeight="1">
      <c r="F451" s="223"/>
      <c r="G451" s="139"/>
      <c r="J451" s="184"/>
    </row>
    <row r="452" ht="15.75" customHeight="1">
      <c r="F452" s="223"/>
      <c r="G452" s="139"/>
      <c r="J452" s="184"/>
    </row>
    <row r="453" ht="15.75" customHeight="1">
      <c r="F453" s="223"/>
      <c r="G453" s="139"/>
      <c r="J453" s="184"/>
    </row>
    <row r="454" ht="15.75" customHeight="1">
      <c r="F454" s="223"/>
      <c r="G454" s="139"/>
      <c r="J454" s="184"/>
    </row>
    <row r="455" ht="15.75" customHeight="1">
      <c r="F455" s="223"/>
      <c r="G455" s="139"/>
      <c r="J455" s="184"/>
    </row>
    <row r="456" ht="15.75" customHeight="1">
      <c r="F456" s="223"/>
      <c r="G456" s="139"/>
      <c r="J456" s="184"/>
    </row>
    <row r="457" ht="15.75" customHeight="1">
      <c r="F457" s="223"/>
      <c r="G457" s="139"/>
      <c r="J457" s="184"/>
    </row>
    <row r="458" ht="15.75" customHeight="1">
      <c r="F458" s="223"/>
      <c r="G458" s="139"/>
      <c r="J458" s="184"/>
    </row>
    <row r="459" ht="15.75" customHeight="1">
      <c r="F459" s="223"/>
      <c r="G459" s="139"/>
      <c r="J459" s="184"/>
    </row>
    <row r="460" ht="15.75" customHeight="1">
      <c r="F460" s="223"/>
      <c r="G460" s="139"/>
      <c r="J460" s="184"/>
    </row>
    <row r="461" ht="15.75" customHeight="1">
      <c r="F461" s="223"/>
      <c r="G461" s="139"/>
      <c r="J461" s="184"/>
    </row>
    <row r="462" ht="15.75" customHeight="1">
      <c r="F462" s="223"/>
      <c r="G462" s="139"/>
      <c r="J462" s="184"/>
    </row>
    <row r="463" ht="15.75" customHeight="1">
      <c r="F463" s="223"/>
      <c r="G463" s="139"/>
      <c r="J463" s="184"/>
    </row>
    <row r="464" ht="15.75" customHeight="1">
      <c r="F464" s="223"/>
      <c r="G464" s="139"/>
      <c r="J464" s="184"/>
    </row>
    <row r="465" ht="15.75" customHeight="1">
      <c r="F465" s="223"/>
      <c r="G465" s="139"/>
      <c r="J465" s="184"/>
    </row>
    <row r="466" ht="15.75" customHeight="1">
      <c r="F466" s="223"/>
      <c r="G466" s="139"/>
      <c r="J466" s="184"/>
    </row>
    <row r="467" ht="15.75" customHeight="1">
      <c r="F467" s="223"/>
      <c r="G467" s="139"/>
      <c r="J467" s="184"/>
    </row>
    <row r="468" ht="15.75" customHeight="1">
      <c r="F468" s="223"/>
      <c r="G468" s="139"/>
      <c r="J468" s="184"/>
    </row>
    <row r="469" ht="15.75" customHeight="1">
      <c r="F469" s="223"/>
      <c r="G469" s="139"/>
      <c r="J469" s="184"/>
    </row>
    <row r="470" ht="15.75" customHeight="1">
      <c r="F470" s="223"/>
      <c r="G470" s="139"/>
      <c r="J470" s="184"/>
    </row>
    <row r="471" ht="15.75" customHeight="1">
      <c r="F471" s="223"/>
      <c r="G471" s="139"/>
      <c r="J471" s="184"/>
    </row>
    <row r="472" ht="15.75" customHeight="1">
      <c r="F472" s="223"/>
      <c r="G472" s="139"/>
      <c r="J472" s="184"/>
    </row>
    <row r="473" ht="15.75" customHeight="1">
      <c r="F473" s="223"/>
      <c r="G473" s="139"/>
      <c r="J473" s="184"/>
    </row>
    <row r="474" ht="15.75" customHeight="1">
      <c r="F474" s="223"/>
      <c r="G474" s="139"/>
      <c r="J474" s="184"/>
    </row>
    <row r="475" ht="15.75" customHeight="1">
      <c r="F475" s="223"/>
      <c r="G475" s="139"/>
      <c r="J475" s="184"/>
    </row>
    <row r="476" ht="15.75" customHeight="1">
      <c r="F476" s="223"/>
      <c r="G476" s="139"/>
      <c r="J476" s="184"/>
    </row>
    <row r="477" ht="15.75" customHeight="1">
      <c r="F477" s="223"/>
      <c r="G477" s="139"/>
      <c r="J477" s="184"/>
    </row>
    <row r="478" ht="15.75" customHeight="1">
      <c r="F478" s="223"/>
      <c r="G478" s="139"/>
      <c r="J478" s="184"/>
    </row>
    <row r="479" ht="15.75" customHeight="1">
      <c r="F479" s="223"/>
      <c r="G479" s="139"/>
      <c r="J479" s="184"/>
    </row>
    <row r="480" ht="15.75" customHeight="1">
      <c r="F480" s="223"/>
      <c r="G480" s="139"/>
      <c r="J480" s="184"/>
    </row>
    <row r="481" ht="15.75" customHeight="1">
      <c r="F481" s="223"/>
      <c r="G481" s="139"/>
      <c r="J481" s="184"/>
    </row>
    <row r="482" ht="15.75" customHeight="1">
      <c r="F482" s="223"/>
      <c r="G482" s="139"/>
      <c r="J482" s="184"/>
    </row>
    <row r="483" ht="15.75" customHeight="1">
      <c r="F483" s="223"/>
      <c r="G483" s="139"/>
      <c r="J483" s="184"/>
    </row>
    <row r="484" ht="15.75" customHeight="1">
      <c r="F484" s="223"/>
      <c r="G484" s="139"/>
      <c r="J484" s="184"/>
    </row>
    <row r="485" ht="15.75" customHeight="1">
      <c r="F485" s="223"/>
      <c r="G485" s="139"/>
      <c r="J485" s="184"/>
    </row>
    <row r="486" ht="15.75" customHeight="1">
      <c r="F486" s="223"/>
      <c r="G486" s="139"/>
      <c r="J486" s="184"/>
    </row>
    <row r="487" ht="15.75" customHeight="1">
      <c r="F487" s="223"/>
      <c r="G487" s="139"/>
      <c r="J487" s="184"/>
    </row>
    <row r="488" ht="15.75" customHeight="1">
      <c r="F488" s="223"/>
      <c r="G488" s="139"/>
      <c r="J488" s="184"/>
    </row>
    <row r="489" ht="15.75" customHeight="1">
      <c r="F489" s="223"/>
      <c r="G489" s="139"/>
      <c r="J489" s="184"/>
    </row>
    <row r="490" ht="15.75" customHeight="1">
      <c r="F490" s="223"/>
      <c r="G490" s="139"/>
      <c r="J490" s="184"/>
    </row>
    <row r="491" ht="15.75" customHeight="1">
      <c r="F491" s="223"/>
      <c r="G491" s="139"/>
      <c r="J491" s="184"/>
    </row>
    <row r="492" ht="15.75" customHeight="1">
      <c r="F492" s="223"/>
      <c r="G492" s="139"/>
      <c r="J492" s="184"/>
    </row>
    <row r="493" ht="15.75" customHeight="1">
      <c r="F493" s="223"/>
      <c r="G493" s="139"/>
      <c r="J493" s="184"/>
    </row>
    <row r="494" ht="15.75" customHeight="1">
      <c r="F494" s="223"/>
      <c r="G494" s="139"/>
      <c r="J494" s="184"/>
    </row>
    <row r="495" ht="15.75" customHeight="1">
      <c r="F495" s="223"/>
      <c r="G495" s="139"/>
      <c r="J495" s="184"/>
    </row>
    <row r="496" ht="15.75" customHeight="1">
      <c r="F496" s="223"/>
      <c r="G496" s="139"/>
      <c r="J496" s="184"/>
    </row>
    <row r="497" ht="15.75" customHeight="1">
      <c r="F497" s="223"/>
      <c r="G497" s="139"/>
      <c r="J497" s="184"/>
    </row>
    <row r="498" ht="15.75" customHeight="1">
      <c r="F498" s="223"/>
      <c r="G498" s="139"/>
      <c r="J498" s="184"/>
    </row>
    <row r="499" ht="15.75" customHeight="1">
      <c r="F499" s="223"/>
      <c r="G499" s="139"/>
      <c r="J499" s="184"/>
    </row>
    <row r="500" ht="15.75" customHeight="1">
      <c r="F500" s="223"/>
      <c r="G500" s="139"/>
      <c r="J500" s="184"/>
    </row>
    <row r="501" ht="15.75" customHeight="1">
      <c r="F501" s="223"/>
      <c r="G501" s="139"/>
      <c r="J501" s="184"/>
    </row>
    <row r="502" ht="15.75" customHeight="1">
      <c r="F502" s="223"/>
      <c r="G502" s="139"/>
      <c r="J502" s="184"/>
    </row>
    <row r="503" ht="15.75" customHeight="1">
      <c r="F503" s="223"/>
      <c r="G503" s="139"/>
      <c r="J503" s="184"/>
    </row>
    <row r="504" ht="15.75" customHeight="1">
      <c r="F504" s="223"/>
      <c r="G504" s="139"/>
      <c r="J504" s="184"/>
    </row>
    <row r="505" ht="15.75" customHeight="1">
      <c r="F505" s="223"/>
      <c r="G505" s="139"/>
      <c r="J505" s="184"/>
    </row>
    <row r="506" ht="15.75" customHeight="1">
      <c r="F506" s="223"/>
      <c r="G506" s="139"/>
      <c r="J506" s="184"/>
    </row>
    <row r="507" ht="15.75" customHeight="1">
      <c r="F507" s="223"/>
      <c r="G507" s="139"/>
      <c r="J507" s="184"/>
    </row>
    <row r="508" ht="15.75" customHeight="1">
      <c r="F508" s="223"/>
      <c r="G508" s="139"/>
      <c r="J508" s="184"/>
    </row>
    <row r="509" ht="15.75" customHeight="1">
      <c r="F509" s="223"/>
      <c r="G509" s="139"/>
      <c r="J509" s="184"/>
    </row>
    <row r="510" ht="15.75" customHeight="1">
      <c r="F510" s="223"/>
      <c r="G510" s="139"/>
      <c r="J510" s="184"/>
    </row>
    <row r="511" ht="15.75" customHeight="1">
      <c r="F511" s="223"/>
      <c r="G511" s="139"/>
      <c r="J511" s="184"/>
    </row>
    <row r="512" ht="15.75" customHeight="1">
      <c r="F512" s="223"/>
      <c r="G512" s="139"/>
      <c r="J512" s="184"/>
    </row>
    <row r="513" ht="15.75" customHeight="1">
      <c r="F513" s="223"/>
      <c r="G513" s="139"/>
      <c r="J513" s="184"/>
    </row>
    <row r="514" ht="15.75" customHeight="1">
      <c r="F514" s="223"/>
      <c r="G514" s="139"/>
      <c r="J514" s="184"/>
    </row>
    <row r="515" ht="15.75" customHeight="1">
      <c r="F515" s="223"/>
      <c r="G515" s="139"/>
      <c r="J515" s="184"/>
    </row>
    <row r="516" ht="15.75" customHeight="1">
      <c r="F516" s="223"/>
      <c r="G516" s="139"/>
      <c r="J516" s="184"/>
    </row>
    <row r="517" ht="15.75" customHeight="1">
      <c r="F517" s="223"/>
      <c r="G517" s="139"/>
      <c r="J517" s="184"/>
    </row>
    <row r="518" ht="15.75" customHeight="1">
      <c r="F518" s="223"/>
      <c r="G518" s="139"/>
      <c r="J518" s="184"/>
    </row>
    <row r="519" ht="15.75" customHeight="1">
      <c r="F519" s="223"/>
      <c r="G519" s="139"/>
      <c r="J519" s="184"/>
    </row>
    <row r="520" ht="15.75" customHeight="1">
      <c r="F520" s="223"/>
      <c r="G520" s="139"/>
      <c r="J520" s="184"/>
    </row>
    <row r="521" ht="15.75" customHeight="1">
      <c r="F521" s="223"/>
      <c r="G521" s="139"/>
      <c r="J521" s="184"/>
    </row>
    <row r="522" ht="15.75" customHeight="1">
      <c r="F522" s="223"/>
      <c r="G522" s="139"/>
      <c r="J522" s="184"/>
    </row>
    <row r="523" ht="15.75" customHeight="1">
      <c r="F523" s="223"/>
      <c r="G523" s="139"/>
      <c r="J523" s="184"/>
    </row>
    <row r="524" ht="15.75" customHeight="1">
      <c r="F524" s="223"/>
      <c r="G524" s="139"/>
      <c r="J524" s="184"/>
    </row>
    <row r="525" ht="15.75" customHeight="1">
      <c r="F525" s="223"/>
      <c r="G525" s="139"/>
      <c r="J525" s="184"/>
    </row>
    <row r="526" ht="15.75" customHeight="1">
      <c r="F526" s="223"/>
      <c r="G526" s="139"/>
      <c r="J526" s="184"/>
    </row>
    <row r="527" ht="15.75" customHeight="1">
      <c r="F527" s="223"/>
      <c r="G527" s="139"/>
      <c r="J527" s="184"/>
    </row>
    <row r="528" ht="15.75" customHeight="1">
      <c r="F528" s="223"/>
      <c r="G528" s="139"/>
      <c r="J528" s="184"/>
    </row>
    <row r="529" ht="15.75" customHeight="1">
      <c r="F529" s="223"/>
      <c r="G529" s="139"/>
      <c r="J529" s="184"/>
    </row>
    <row r="530" ht="15.75" customHeight="1">
      <c r="F530" s="223"/>
      <c r="G530" s="139"/>
      <c r="J530" s="184"/>
    </row>
    <row r="531" ht="15.75" customHeight="1">
      <c r="F531" s="223"/>
      <c r="G531" s="139"/>
      <c r="J531" s="184"/>
    </row>
    <row r="532" ht="15.75" customHeight="1">
      <c r="F532" s="223"/>
      <c r="G532" s="139"/>
      <c r="J532" s="184"/>
    </row>
    <row r="533" ht="15.75" customHeight="1">
      <c r="F533" s="223"/>
      <c r="G533" s="139"/>
      <c r="J533" s="184"/>
    </row>
    <row r="534" ht="15.75" customHeight="1">
      <c r="F534" s="223"/>
      <c r="G534" s="139"/>
      <c r="J534" s="184"/>
    </row>
    <row r="535" ht="15.75" customHeight="1">
      <c r="F535" s="223"/>
      <c r="G535" s="139"/>
      <c r="J535" s="184"/>
    </row>
    <row r="536" ht="15.75" customHeight="1">
      <c r="F536" s="223"/>
      <c r="G536" s="139"/>
      <c r="J536" s="184"/>
    </row>
    <row r="537" ht="15.75" customHeight="1">
      <c r="F537" s="223"/>
      <c r="G537" s="139"/>
      <c r="J537" s="184"/>
    </row>
    <row r="538" ht="15.75" customHeight="1">
      <c r="F538" s="223"/>
      <c r="G538" s="139"/>
      <c r="J538" s="184"/>
    </row>
    <row r="539" ht="15.75" customHeight="1">
      <c r="F539" s="223"/>
      <c r="G539" s="139"/>
      <c r="J539" s="184"/>
    </row>
    <row r="540" ht="15.75" customHeight="1">
      <c r="F540" s="223"/>
      <c r="G540" s="139"/>
      <c r="J540" s="184"/>
    </row>
    <row r="541" ht="15.75" customHeight="1">
      <c r="F541" s="223"/>
      <c r="G541" s="139"/>
      <c r="J541" s="184"/>
    </row>
    <row r="542" ht="15.75" customHeight="1">
      <c r="F542" s="223"/>
      <c r="G542" s="139"/>
      <c r="J542" s="184"/>
    </row>
    <row r="543" ht="15.75" customHeight="1">
      <c r="F543" s="223"/>
      <c r="G543" s="139"/>
      <c r="J543" s="184"/>
    </row>
    <row r="544" ht="15.75" customHeight="1">
      <c r="F544" s="223"/>
      <c r="G544" s="139"/>
      <c r="J544" s="184"/>
    </row>
    <row r="545" ht="15.75" customHeight="1">
      <c r="F545" s="223"/>
      <c r="G545" s="139"/>
      <c r="J545" s="184"/>
    </row>
    <row r="546" ht="15.75" customHeight="1">
      <c r="F546" s="223"/>
      <c r="G546" s="139"/>
      <c r="J546" s="184"/>
    </row>
    <row r="547" ht="15.75" customHeight="1">
      <c r="F547" s="223"/>
      <c r="G547" s="139"/>
      <c r="J547" s="184"/>
    </row>
    <row r="548" ht="15.75" customHeight="1">
      <c r="F548" s="223"/>
      <c r="G548" s="139"/>
      <c r="J548" s="184"/>
    </row>
    <row r="549" ht="15.75" customHeight="1">
      <c r="F549" s="223"/>
      <c r="G549" s="139"/>
      <c r="J549" s="184"/>
    </row>
    <row r="550" ht="15.75" customHeight="1">
      <c r="F550" s="223"/>
      <c r="G550" s="139"/>
      <c r="J550" s="184"/>
    </row>
    <row r="551" ht="15.75" customHeight="1">
      <c r="F551" s="223"/>
      <c r="G551" s="139"/>
      <c r="J551" s="184"/>
    </row>
    <row r="552" ht="15.75" customHeight="1">
      <c r="F552" s="223"/>
      <c r="G552" s="139"/>
      <c r="J552" s="184"/>
    </row>
    <row r="553" ht="15.75" customHeight="1">
      <c r="F553" s="223"/>
      <c r="G553" s="139"/>
      <c r="J553" s="184"/>
    </row>
    <row r="554" ht="15.75" customHeight="1">
      <c r="F554" s="223"/>
      <c r="G554" s="139"/>
      <c r="J554" s="184"/>
    </row>
    <row r="555" ht="15.75" customHeight="1">
      <c r="F555" s="223"/>
      <c r="G555" s="139"/>
      <c r="J555" s="184"/>
    </row>
    <row r="556" ht="15.75" customHeight="1">
      <c r="F556" s="223"/>
      <c r="G556" s="139"/>
      <c r="J556" s="184"/>
    </row>
    <row r="557" ht="15.75" customHeight="1">
      <c r="F557" s="223"/>
      <c r="G557" s="139"/>
      <c r="J557" s="184"/>
    </row>
    <row r="558" ht="15.75" customHeight="1">
      <c r="F558" s="223"/>
      <c r="G558" s="139"/>
      <c r="J558" s="184"/>
    </row>
    <row r="559" ht="15.75" customHeight="1">
      <c r="F559" s="223"/>
      <c r="G559" s="139"/>
      <c r="J559" s="184"/>
    </row>
    <row r="560" ht="15.75" customHeight="1">
      <c r="F560" s="223"/>
      <c r="G560" s="139"/>
      <c r="J560" s="184"/>
    </row>
    <row r="561" ht="15.75" customHeight="1">
      <c r="F561" s="223"/>
      <c r="G561" s="139"/>
      <c r="J561" s="184"/>
    </row>
    <row r="562" ht="15.75" customHeight="1">
      <c r="F562" s="223"/>
      <c r="G562" s="139"/>
      <c r="J562" s="184"/>
    </row>
    <row r="563" ht="15.75" customHeight="1">
      <c r="F563" s="223"/>
      <c r="G563" s="139"/>
      <c r="J563" s="184"/>
    </row>
    <row r="564" ht="15.75" customHeight="1">
      <c r="F564" s="223"/>
      <c r="G564" s="139"/>
      <c r="J564" s="184"/>
    </row>
    <row r="565" ht="15.75" customHeight="1">
      <c r="F565" s="223"/>
      <c r="G565" s="139"/>
      <c r="J565" s="184"/>
    </row>
    <row r="566" ht="15.75" customHeight="1">
      <c r="F566" s="223"/>
      <c r="G566" s="139"/>
      <c r="J566" s="184"/>
    </row>
    <row r="567" ht="15.75" customHeight="1">
      <c r="F567" s="223"/>
      <c r="G567" s="139"/>
      <c r="J567" s="184"/>
    </row>
    <row r="568" ht="15.75" customHeight="1">
      <c r="F568" s="223"/>
      <c r="G568" s="139"/>
      <c r="J568" s="184"/>
    </row>
    <row r="569" ht="15.75" customHeight="1">
      <c r="F569" s="223"/>
      <c r="G569" s="139"/>
      <c r="J569" s="184"/>
    </row>
    <row r="570" ht="15.75" customHeight="1">
      <c r="F570" s="223"/>
      <c r="G570" s="139"/>
      <c r="J570" s="184"/>
    </row>
    <row r="571" ht="15.75" customHeight="1">
      <c r="F571" s="223"/>
      <c r="G571" s="139"/>
      <c r="J571" s="184"/>
    </row>
    <row r="572" ht="15.75" customHeight="1">
      <c r="F572" s="223"/>
      <c r="G572" s="139"/>
      <c r="J572" s="184"/>
    </row>
    <row r="573" ht="15.75" customHeight="1">
      <c r="F573" s="223"/>
      <c r="G573" s="139"/>
      <c r="J573" s="184"/>
    </row>
    <row r="574" ht="15.75" customHeight="1">
      <c r="F574" s="223"/>
      <c r="G574" s="139"/>
      <c r="J574" s="184"/>
    </row>
    <row r="575" ht="15.75" customHeight="1">
      <c r="F575" s="223"/>
      <c r="G575" s="139"/>
      <c r="J575" s="184"/>
    </row>
    <row r="576" ht="15.75" customHeight="1">
      <c r="F576" s="223"/>
      <c r="G576" s="139"/>
      <c r="J576" s="184"/>
    </row>
    <row r="577" ht="15.75" customHeight="1">
      <c r="F577" s="223"/>
      <c r="G577" s="139"/>
      <c r="J577" s="184"/>
    </row>
    <row r="578" ht="15.75" customHeight="1">
      <c r="F578" s="223"/>
      <c r="G578" s="139"/>
      <c r="J578" s="184"/>
    </row>
    <row r="579" ht="15.75" customHeight="1">
      <c r="F579" s="223"/>
      <c r="G579" s="139"/>
      <c r="J579" s="184"/>
    </row>
    <row r="580" ht="15.75" customHeight="1">
      <c r="F580" s="223"/>
      <c r="G580" s="139"/>
      <c r="J580" s="184"/>
    </row>
    <row r="581" ht="15.75" customHeight="1">
      <c r="F581" s="223"/>
      <c r="G581" s="139"/>
      <c r="J581" s="184"/>
    </row>
    <row r="582" ht="15.75" customHeight="1">
      <c r="F582" s="223"/>
      <c r="G582" s="139"/>
      <c r="J582" s="184"/>
    </row>
    <row r="583" ht="15.75" customHeight="1">
      <c r="F583" s="223"/>
      <c r="G583" s="139"/>
      <c r="J583" s="184"/>
    </row>
    <row r="584" ht="15.75" customHeight="1">
      <c r="F584" s="223"/>
      <c r="G584" s="139"/>
      <c r="J584" s="184"/>
    </row>
    <row r="585" ht="15.75" customHeight="1">
      <c r="F585" s="223"/>
      <c r="G585" s="139"/>
      <c r="J585" s="184"/>
    </row>
    <row r="586" ht="15.75" customHeight="1">
      <c r="F586" s="223"/>
      <c r="G586" s="139"/>
      <c r="J586" s="184"/>
    </row>
    <row r="587" ht="15.75" customHeight="1">
      <c r="F587" s="223"/>
      <c r="G587" s="139"/>
      <c r="J587" s="184"/>
    </row>
    <row r="588" ht="15.75" customHeight="1">
      <c r="F588" s="223"/>
      <c r="G588" s="139"/>
      <c r="J588" s="184"/>
    </row>
    <row r="589" ht="15.75" customHeight="1">
      <c r="F589" s="223"/>
      <c r="G589" s="139"/>
      <c r="J589" s="184"/>
    </row>
    <row r="590" ht="15.75" customHeight="1">
      <c r="F590" s="223"/>
      <c r="G590" s="139"/>
      <c r="J590" s="184"/>
    </row>
    <row r="591" ht="15.75" customHeight="1">
      <c r="F591" s="223"/>
      <c r="G591" s="139"/>
      <c r="J591" s="184"/>
    </row>
    <row r="592" ht="15.75" customHeight="1">
      <c r="F592" s="223"/>
      <c r="G592" s="139"/>
      <c r="J592" s="184"/>
    </row>
    <row r="593" ht="15.75" customHeight="1">
      <c r="F593" s="223"/>
      <c r="G593" s="139"/>
      <c r="J593" s="184"/>
    </row>
    <row r="594" ht="15.75" customHeight="1">
      <c r="F594" s="223"/>
      <c r="G594" s="139"/>
      <c r="J594" s="184"/>
    </row>
    <row r="595" ht="15.75" customHeight="1">
      <c r="F595" s="223"/>
      <c r="G595" s="139"/>
      <c r="J595" s="184"/>
    </row>
    <row r="596" ht="15.75" customHeight="1">
      <c r="F596" s="223"/>
      <c r="G596" s="139"/>
      <c r="J596" s="184"/>
    </row>
    <row r="597" ht="15.75" customHeight="1">
      <c r="F597" s="223"/>
      <c r="G597" s="139"/>
      <c r="J597" s="184"/>
    </row>
    <row r="598" ht="15.75" customHeight="1">
      <c r="F598" s="223"/>
      <c r="G598" s="139"/>
      <c r="J598" s="184"/>
    </row>
    <row r="599" ht="15.75" customHeight="1">
      <c r="F599" s="223"/>
      <c r="G599" s="139"/>
      <c r="J599" s="184"/>
    </row>
    <row r="600" ht="15.75" customHeight="1">
      <c r="F600" s="223"/>
      <c r="G600" s="139"/>
      <c r="J600" s="184"/>
    </row>
    <row r="601" ht="15.75" customHeight="1">
      <c r="F601" s="223"/>
      <c r="G601" s="139"/>
      <c r="J601" s="184"/>
    </row>
    <row r="602" ht="15.75" customHeight="1">
      <c r="F602" s="223"/>
      <c r="G602" s="139"/>
      <c r="J602" s="184"/>
    </row>
    <row r="603" ht="15.75" customHeight="1">
      <c r="F603" s="223"/>
      <c r="G603" s="139"/>
      <c r="J603" s="184"/>
    </row>
    <row r="604" ht="15.75" customHeight="1">
      <c r="F604" s="223"/>
      <c r="G604" s="139"/>
      <c r="J604" s="184"/>
    </row>
    <row r="605" ht="15.75" customHeight="1">
      <c r="F605" s="223"/>
      <c r="G605" s="139"/>
      <c r="J605" s="184"/>
    </row>
    <row r="606" ht="15.75" customHeight="1">
      <c r="F606" s="223"/>
      <c r="G606" s="139"/>
      <c r="J606" s="184"/>
    </row>
    <row r="607" ht="15.75" customHeight="1">
      <c r="F607" s="223"/>
      <c r="G607" s="139"/>
      <c r="J607" s="184"/>
    </row>
    <row r="608" ht="15.75" customHeight="1">
      <c r="F608" s="223"/>
      <c r="G608" s="139"/>
      <c r="J608" s="184"/>
    </row>
    <row r="609" ht="15.75" customHeight="1">
      <c r="F609" s="223"/>
      <c r="G609" s="139"/>
      <c r="J609" s="184"/>
    </row>
    <row r="610" ht="15.75" customHeight="1">
      <c r="F610" s="223"/>
      <c r="G610" s="139"/>
      <c r="J610" s="184"/>
    </row>
    <row r="611" ht="15.75" customHeight="1">
      <c r="F611" s="223"/>
      <c r="G611" s="139"/>
      <c r="J611" s="184"/>
    </row>
    <row r="612" ht="15.75" customHeight="1">
      <c r="F612" s="223"/>
      <c r="G612" s="139"/>
      <c r="J612" s="184"/>
    </row>
    <row r="613" ht="15.75" customHeight="1">
      <c r="F613" s="223"/>
      <c r="G613" s="139"/>
      <c r="J613" s="184"/>
    </row>
    <row r="614" ht="15.75" customHeight="1">
      <c r="F614" s="223"/>
      <c r="G614" s="139"/>
      <c r="J614" s="184"/>
    </row>
    <row r="615" ht="15.75" customHeight="1">
      <c r="F615" s="223"/>
      <c r="G615" s="139"/>
      <c r="J615" s="184"/>
    </row>
    <row r="616" ht="15.75" customHeight="1">
      <c r="F616" s="223"/>
      <c r="G616" s="139"/>
      <c r="J616" s="184"/>
    </row>
    <row r="617" ht="15.75" customHeight="1">
      <c r="F617" s="223"/>
      <c r="G617" s="139"/>
      <c r="J617" s="184"/>
    </row>
    <row r="618" ht="15.75" customHeight="1">
      <c r="F618" s="223"/>
      <c r="G618" s="139"/>
      <c r="J618" s="184"/>
    </row>
    <row r="619" ht="15.75" customHeight="1">
      <c r="F619" s="223"/>
      <c r="G619" s="139"/>
      <c r="J619" s="184"/>
    </row>
    <row r="620" ht="15.75" customHeight="1">
      <c r="F620" s="223"/>
      <c r="G620" s="139"/>
      <c r="J620" s="184"/>
    </row>
    <row r="621" ht="15.75" customHeight="1">
      <c r="F621" s="223"/>
      <c r="G621" s="139"/>
      <c r="J621" s="184"/>
    </row>
    <row r="622" ht="15.75" customHeight="1">
      <c r="F622" s="223"/>
      <c r="G622" s="139"/>
      <c r="J622" s="184"/>
    </row>
    <row r="623" ht="15.75" customHeight="1">
      <c r="F623" s="223"/>
      <c r="G623" s="139"/>
      <c r="J623" s="184"/>
    </row>
    <row r="624" ht="15.75" customHeight="1">
      <c r="F624" s="223"/>
      <c r="G624" s="139"/>
      <c r="J624" s="184"/>
    </row>
    <row r="625" ht="15.75" customHeight="1">
      <c r="F625" s="223"/>
      <c r="G625" s="139"/>
      <c r="J625" s="184"/>
    </row>
    <row r="626" ht="15.75" customHeight="1">
      <c r="F626" s="223"/>
      <c r="G626" s="139"/>
      <c r="J626" s="184"/>
    </row>
    <row r="627" ht="15.75" customHeight="1">
      <c r="F627" s="223"/>
      <c r="G627" s="139"/>
      <c r="J627" s="184"/>
    </row>
    <row r="628" ht="15.75" customHeight="1">
      <c r="F628" s="223"/>
      <c r="G628" s="139"/>
      <c r="J628" s="184"/>
    </row>
    <row r="629" ht="15.75" customHeight="1">
      <c r="F629" s="223"/>
      <c r="G629" s="139"/>
      <c r="J629" s="184"/>
    </row>
    <row r="630" ht="15.75" customHeight="1">
      <c r="F630" s="223"/>
      <c r="G630" s="139"/>
      <c r="J630" s="184"/>
    </row>
    <row r="631" ht="15.75" customHeight="1">
      <c r="F631" s="223"/>
      <c r="G631" s="139"/>
      <c r="J631" s="184"/>
    </row>
    <row r="632" ht="15.75" customHeight="1">
      <c r="F632" s="223"/>
      <c r="G632" s="139"/>
      <c r="J632" s="184"/>
    </row>
    <row r="633" ht="15.75" customHeight="1">
      <c r="F633" s="223"/>
      <c r="G633" s="139"/>
      <c r="J633" s="184"/>
    </row>
    <row r="634" ht="15.75" customHeight="1">
      <c r="F634" s="223"/>
      <c r="G634" s="139"/>
      <c r="J634" s="184"/>
    </row>
    <row r="635" ht="15.75" customHeight="1">
      <c r="F635" s="223"/>
      <c r="G635" s="139"/>
      <c r="J635" s="184"/>
    </row>
    <row r="636" ht="15.75" customHeight="1">
      <c r="F636" s="223"/>
      <c r="G636" s="139"/>
      <c r="J636" s="184"/>
    </row>
    <row r="637" ht="15.75" customHeight="1">
      <c r="F637" s="223"/>
      <c r="G637" s="139"/>
      <c r="J637" s="184"/>
    </row>
    <row r="638" ht="15.75" customHeight="1">
      <c r="F638" s="223"/>
      <c r="G638" s="139"/>
      <c r="J638" s="184"/>
    </row>
    <row r="639" ht="15.75" customHeight="1">
      <c r="F639" s="223"/>
      <c r="G639" s="139"/>
      <c r="J639" s="184"/>
    </row>
    <row r="640" ht="15.75" customHeight="1">
      <c r="F640" s="223"/>
      <c r="G640" s="139"/>
      <c r="J640" s="184"/>
    </row>
    <row r="641" ht="15.75" customHeight="1">
      <c r="F641" s="223"/>
      <c r="G641" s="139"/>
      <c r="J641" s="184"/>
    </row>
    <row r="642" ht="15.75" customHeight="1">
      <c r="F642" s="223"/>
      <c r="G642" s="139"/>
      <c r="J642" s="184"/>
    </row>
    <row r="643" ht="15.75" customHeight="1">
      <c r="F643" s="223"/>
      <c r="G643" s="139"/>
      <c r="J643" s="184"/>
    </row>
    <row r="644" ht="15.75" customHeight="1">
      <c r="F644" s="223"/>
      <c r="G644" s="139"/>
      <c r="J644" s="184"/>
    </row>
    <row r="645" ht="15.75" customHeight="1">
      <c r="F645" s="223"/>
      <c r="G645" s="139"/>
      <c r="J645" s="184"/>
    </row>
    <row r="646" ht="15.75" customHeight="1">
      <c r="F646" s="223"/>
      <c r="G646" s="139"/>
      <c r="J646" s="184"/>
    </row>
    <row r="647" ht="15.75" customHeight="1">
      <c r="F647" s="223"/>
      <c r="G647" s="139"/>
      <c r="J647" s="184"/>
    </row>
    <row r="648" ht="15.75" customHeight="1">
      <c r="F648" s="223"/>
      <c r="G648" s="139"/>
      <c r="J648" s="184"/>
    </row>
    <row r="649" ht="15.75" customHeight="1">
      <c r="F649" s="223"/>
      <c r="G649" s="139"/>
      <c r="J649" s="184"/>
    </row>
    <row r="650" ht="15.75" customHeight="1">
      <c r="F650" s="223"/>
      <c r="G650" s="139"/>
      <c r="J650" s="184"/>
    </row>
    <row r="651" ht="15.75" customHeight="1">
      <c r="F651" s="223"/>
      <c r="G651" s="139"/>
      <c r="J651" s="184"/>
    </row>
    <row r="652" ht="15.75" customHeight="1">
      <c r="F652" s="223"/>
      <c r="G652" s="139"/>
      <c r="J652" s="184"/>
    </row>
    <row r="653" ht="15.75" customHeight="1">
      <c r="F653" s="223"/>
      <c r="G653" s="139"/>
      <c r="J653" s="184"/>
    </row>
    <row r="654" ht="15.75" customHeight="1">
      <c r="F654" s="223"/>
      <c r="G654" s="139"/>
      <c r="J654" s="184"/>
    </row>
    <row r="655" ht="15.75" customHeight="1">
      <c r="F655" s="223"/>
      <c r="G655" s="139"/>
      <c r="J655" s="184"/>
    </row>
    <row r="656" ht="15.75" customHeight="1">
      <c r="F656" s="223"/>
      <c r="G656" s="139"/>
      <c r="J656" s="184"/>
    </row>
    <row r="657" ht="15.75" customHeight="1">
      <c r="F657" s="223"/>
      <c r="G657" s="139"/>
      <c r="J657" s="184"/>
    </row>
    <row r="658" ht="15.75" customHeight="1">
      <c r="F658" s="223"/>
      <c r="G658" s="139"/>
      <c r="J658" s="184"/>
    </row>
    <row r="659" ht="15.75" customHeight="1">
      <c r="F659" s="223"/>
      <c r="G659" s="139"/>
      <c r="J659" s="184"/>
    </row>
    <row r="660" ht="15.75" customHeight="1">
      <c r="F660" s="223"/>
      <c r="G660" s="139"/>
      <c r="J660" s="184"/>
    </row>
    <row r="661" ht="15.75" customHeight="1">
      <c r="F661" s="223"/>
      <c r="G661" s="139"/>
      <c r="J661" s="184"/>
    </row>
    <row r="662" ht="15.75" customHeight="1">
      <c r="F662" s="223"/>
      <c r="G662" s="139"/>
      <c r="J662" s="184"/>
    </row>
    <row r="663" ht="15.75" customHeight="1">
      <c r="F663" s="223"/>
      <c r="G663" s="139"/>
      <c r="J663" s="184"/>
    </row>
    <row r="664" ht="15.75" customHeight="1">
      <c r="F664" s="223"/>
      <c r="G664" s="139"/>
      <c r="J664" s="184"/>
    </row>
    <row r="665" ht="15.75" customHeight="1">
      <c r="F665" s="223"/>
      <c r="G665" s="139"/>
      <c r="J665" s="184"/>
    </row>
    <row r="666" ht="15.75" customHeight="1">
      <c r="F666" s="223"/>
      <c r="G666" s="139"/>
      <c r="J666" s="184"/>
    </row>
    <row r="667" ht="15.75" customHeight="1">
      <c r="F667" s="223"/>
      <c r="G667" s="139"/>
      <c r="J667" s="184"/>
    </row>
    <row r="668" ht="15.75" customHeight="1">
      <c r="F668" s="223"/>
      <c r="G668" s="139"/>
      <c r="J668" s="184"/>
    </row>
    <row r="669" ht="15.75" customHeight="1">
      <c r="F669" s="223"/>
      <c r="G669" s="139"/>
      <c r="J669" s="184"/>
    </row>
    <row r="670" ht="15.75" customHeight="1">
      <c r="F670" s="223"/>
      <c r="G670" s="139"/>
      <c r="J670" s="184"/>
    </row>
    <row r="671" ht="15.75" customHeight="1">
      <c r="F671" s="223"/>
      <c r="G671" s="139"/>
      <c r="J671" s="184"/>
    </row>
    <row r="672" ht="15.75" customHeight="1">
      <c r="F672" s="223"/>
      <c r="G672" s="139"/>
      <c r="J672" s="184"/>
    </row>
    <row r="673" ht="15.75" customHeight="1">
      <c r="F673" s="223"/>
      <c r="G673" s="139"/>
      <c r="J673" s="184"/>
    </row>
    <row r="674" ht="15.75" customHeight="1">
      <c r="F674" s="223"/>
      <c r="G674" s="139"/>
      <c r="J674" s="184"/>
    </row>
    <row r="675" ht="15.75" customHeight="1">
      <c r="F675" s="223"/>
      <c r="G675" s="139"/>
      <c r="J675" s="184"/>
    </row>
    <row r="676" ht="15.75" customHeight="1">
      <c r="F676" s="223"/>
      <c r="G676" s="139"/>
      <c r="J676" s="184"/>
    </row>
    <row r="677" ht="15.75" customHeight="1">
      <c r="F677" s="223"/>
      <c r="G677" s="139"/>
      <c r="J677" s="184"/>
    </row>
    <row r="678" ht="15.75" customHeight="1">
      <c r="F678" s="223"/>
      <c r="G678" s="139"/>
      <c r="J678" s="184"/>
    </row>
    <row r="679" ht="15.75" customHeight="1">
      <c r="F679" s="223"/>
      <c r="G679" s="139"/>
      <c r="J679" s="184"/>
    </row>
    <row r="680" ht="15.75" customHeight="1">
      <c r="F680" s="223"/>
      <c r="G680" s="139"/>
      <c r="J680" s="184"/>
    </row>
    <row r="681" ht="15.75" customHeight="1">
      <c r="F681" s="223"/>
      <c r="G681" s="139"/>
      <c r="J681" s="184"/>
    </row>
    <row r="682" ht="15.75" customHeight="1">
      <c r="F682" s="223"/>
      <c r="G682" s="139"/>
      <c r="J682" s="184"/>
    </row>
    <row r="683" ht="15.75" customHeight="1">
      <c r="F683" s="223"/>
      <c r="G683" s="139"/>
      <c r="J683" s="184"/>
    </row>
    <row r="684" ht="15.75" customHeight="1">
      <c r="F684" s="223"/>
      <c r="G684" s="139"/>
      <c r="J684" s="184"/>
    </row>
    <row r="685" ht="15.75" customHeight="1">
      <c r="F685" s="223"/>
      <c r="G685" s="139"/>
      <c r="J685" s="184"/>
    </row>
    <row r="686" ht="15.75" customHeight="1">
      <c r="F686" s="223"/>
      <c r="G686" s="139"/>
      <c r="J686" s="184"/>
    </row>
    <row r="687" ht="15.75" customHeight="1">
      <c r="F687" s="223"/>
      <c r="G687" s="139"/>
      <c r="J687" s="184"/>
    </row>
    <row r="688" ht="15.75" customHeight="1">
      <c r="F688" s="223"/>
      <c r="G688" s="139"/>
      <c r="J688" s="184"/>
    </row>
    <row r="689" ht="15.75" customHeight="1">
      <c r="F689" s="223"/>
      <c r="G689" s="139"/>
      <c r="J689" s="184"/>
    </row>
    <row r="690" ht="15.75" customHeight="1">
      <c r="F690" s="223"/>
      <c r="G690" s="139"/>
      <c r="J690" s="184"/>
    </row>
    <row r="691" ht="15.75" customHeight="1">
      <c r="F691" s="223"/>
      <c r="G691" s="139"/>
      <c r="J691" s="184"/>
    </row>
    <row r="692" ht="15.75" customHeight="1">
      <c r="F692" s="223"/>
      <c r="G692" s="139"/>
      <c r="J692" s="184"/>
    </row>
    <row r="693" ht="15.75" customHeight="1">
      <c r="F693" s="223"/>
      <c r="G693" s="139"/>
      <c r="J693" s="184"/>
    </row>
    <row r="694" ht="15.75" customHeight="1">
      <c r="F694" s="223"/>
      <c r="G694" s="139"/>
      <c r="J694" s="184"/>
    </row>
    <row r="695" ht="15.75" customHeight="1">
      <c r="F695" s="223"/>
      <c r="G695" s="139"/>
      <c r="J695" s="184"/>
    </row>
    <row r="696" ht="15.75" customHeight="1">
      <c r="F696" s="223"/>
      <c r="G696" s="139"/>
      <c r="J696" s="184"/>
    </row>
    <row r="697" ht="15.75" customHeight="1">
      <c r="F697" s="223"/>
      <c r="G697" s="139"/>
      <c r="J697" s="184"/>
    </row>
    <row r="698" ht="15.75" customHeight="1">
      <c r="F698" s="223"/>
      <c r="G698" s="139"/>
      <c r="J698" s="184"/>
    </row>
    <row r="699" ht="15.75" customHeight="1">
      <c r="F699" s="223"/>
      <c r="G699" s="139"/>
      <c r="J699" s="184"/>
    </row>
    <row r="700" ht="15.75" customHeight="1">
      <c r="F700" s="223"/>
      <c r="G700" s="139"/>
      <c r="J700" s="184"/>
    </row>
    <row r="701" ht="15.75" customHeight="1">
      <c r="F701" s="223"/>
      <c r="G701" s="139"/>
      <c r="J701" s="184"/>
    </row>
    <row r="702" ht="15.75" customHeight="1">
      <c r="F702" s="223"/>
      <c r="G702" s="139"/>
      <c r="J702" s="184"/>
    </row>
    <row r="703" ht="15.75" customHeight="1">
      <c r="F703" s="223"/>
      <c r="G703" s="139"/>
      <c r="J703" s="184"/>
    </row>
    <row r="704" ht="15.75" customHeight="1">
      <c r="F704" s="223"/>
      <c r="G704" s="139"/>
      <c r="J704" s="184"/>
    </row>
    <row r="705" ht="15.75" customHeight="1">
      <c r="F705" s="223"/>
      <c r="G705" s="139"/>
      <c r="J705" s="184"/>
    </row>
    <row r="706" ht="15.75" customHeight="1">
      <c r="F706" s="223"/>
      <c r="G706" s="139"/>
      <c r="J706" s="184"/>
    </row>
    <row r="707" ht="15.75" customHeight="1">
      <c r="F707" s="223"/>
      <c r="G707" s="139"/>
      <c r="J707" s="184"/>
    </row>
    <row r="708" ht="15.75" customHeight="1">
      <c r="F708" s="223"/>
      <c r="G708" s="139"/>
      <c r="J708" s="184"/>
    </row>
    <row r="709" ht="15.75" customHeight="1">
      <c r="F709" s="223"/>
      <c r="G709" s="139"/>
      <c r="J709" s="184"/>
    </row>
    <row r="710" ht="15.75" customHeight="1">
      <c r="F710" s="223"/>
      <c r="G710" s="139"/>
      <c r="J710" s="184"/>
    </row>
    <row r="711" ht="15.75" customHeight="1">
      <c r="F711" s="223"/>
      <c r="G711" s="139"/>
      <c r="J711" s="184"/>
    </row>
    <row r="712" ht="15.75" customHeight="1">
      <c r="F712" s="223"/>
      <c r="G712" s="139"/>
      <c r="J712" s="184"/>
    </row>
    <row r="713" ht="15.75" customHeight="1">
      <c r="F713" s="223"/>
      <c r="G713" s="139"/>
      <c r="J713" s="184"/>
    </row>
    <row r="714" ht="15.75" customHeight="1">
      <c r="F714" s="223"/>
      <c r="G714" s="139"/>
      <c r="J714" s="184"/>
    </row>
    <row r="715" ht="15.75" customHeight="1">
      <c r="F715" s="223"/>
      <c r="G715" s="139"/>
      <c r="J715" s="184"/>
    </row>
    <row r="716" ht="15.75" customHeight="1">
      <c r="F716" s="223"/>
      <c r="G716" s="139"/>
      <c r="J716" s="184"/>
    </row>
    <row r="717" ht="15.75" customHeight="1">
      <c r="F717" s="223"/>
      <c r="G717" s="139"/>
      <c r="J717" s="184"/>
    </row>
    <row r="718" ht="15.75" customHeight="1">
      <c r="F718" s="223"/>
      <c r="G718" s="139"/>
      <c r="J718" s="184"/>
    </row>
    <row r="719" ht="15.75" customHeight="1">
      <c r="F719" s="223"/>
      <c r="G719" s="139"/>
      <c r="J719" s="184"/>
    </row>
    <row r="720" ht="15.75" customHeight="1">
      <c r="F720" s="223"/>
      <c r="G720" s="139"/>
      <c r="J720" s="184"/>
    </row>
    <row r="721" ht="15.75" customHeight="1">
      <c r="F721" s="223"/>
      <c r="G721" s="139"/>
      <c r="J721" s="184"/>
    </row>
    <row r="722" ht="15.75" customHeight="1">
      <c r="F722" s="223"/>
      <c r="G722" s="139"/>
      <c r="J722" s="184"/>
    </row>
    <row r="723" ht="15.75" customHeight="1">
      <c r="F723" s="223"/>
      <c r="G723" s="139"/>
      <c r="J723" s="184"/>
    </row>
    <row r="724" ht="15.75" customHeight="1">
      <c r="F724" s="223"/>
      <c r="G724" s="139"/>
      <c r="J724" s="184"/>
    </row>
    <row r="725" ht="15.75" customHeight="1">
      <c r="F725" s="223"/>
      <c r="G725" s="139"/>
      <c r="J725" s="184"/>
    </row>
    <row r="726" ht="15.75" customHeight="1">
      <c r="F726" s="223"/>
      <c r="G726" s="139"/>
      <c r="J726" s="184"/>
    </row>
    <row r="727" ht="15.75" customHeight="1">
      <c r="F727" s="223"/>
      <c r="G727" s="139"/>
      <c r="J727" s="184"/>
    </row>
    <row r="728" ht="15.75" customHeight="1">
      <c r="F728" s="223"/>
      <c r="G728" s="139"/>
      <c r="J728" s="184"/>
    </row>
    <row r="729" ht="15.75" customHeight="1">
      <c r="F729" s="223"/>
      <c r="G729" s="139"/>
      <c r="J729" s="184"/>
    </row>
    <row r="730" ht="15.75" customHeight="1">
      <c r="F730" s="223"/>
      <c r="G730" s="139"/>
      <c r="J730" s="184"/>
    </row>
    <row r="731" ht="15.75" customHeight="1">
      <c r="F731" s="223"/>
      <c r="G731" s="139"/>
      <c r="J731" s="184"/>
    </row>
    <row r="732" ht="15.75" customHeight="1">
      <c r="F732" s="223"/>
      <c r="G732" s="139"/>
      <c r="J732" s="184"/>
    </row>
    <row r="733" ht="15.75" customHeight="1">
      <c r="F733" s="223"/>
      <c r="G733" s="139"/>
      <c r="J733" s="184"/>
    </row>
    <row r="734" ht="15.75" customHeight="1">
      <c r="F734" s="223"/>
      <c r="G734" s="139"/>
      <c r="J734" s="184"/>
    </row>
    <row r="735" ht="15.75" customHeight="1">
      <c r="F735" s="223"/>
      <c r="G735" s="139"/>
      <c r="J735" s="184"/>
    </row>
    <row r="736" ht="15.75" customHeight="1">
      <c r="F736" s="223"/>
      <c r="G736" s="139"/>
      <c r="J736" s="184"/>
    </row>
    <row r="737" ht="15.75" customHeight="1">
      <c r="F737" s="223"/>
      <c r="G737" s="139"/>
      <c r="J737" s="184"/>
    </row>
    <row r="738" ht="15.75" customHeight="1">
      <c r="F738" s="223"/>
      <c r="G738" s="139"/>
      <c r="J738" s="184"/>
    </row>
    <row r="739" ht="15.75" customHeight="1">
      <c r="F739" s="223"/>
      <c r="G739" s="139"/>
      <c r="J739" s="184"/>
    </row>
    <row r="740" ht="15.75" customHeight="1">
      <c r="F740" s="223"/>
      <c r="G740" s="139"/>
      <c r="J740" s="184"/>
    </row>
    <row r="741" ht="15.75" customHeight="1">
      <c r="F741" s="223"/>
      <c r="G741" s="139"/>
      <c r="J741" s="184"/>
    </row>
    <row r="742" ht="15.75" customHeight="1">
      <c r="F742" s="223"/>
      <c r="G742" s="139"/>
      <c r="J742" s="184"/>
    </row>
    <row r="743" ht="15.75" customHeight="1">
      <c r="F743" s="223"/>
      <c r="G743" s="139"/>
      <c r="J743" s="184"/>
    </row>
    <row r="744" ht="15.75" customHeight="1">
      <c r="F744" s="223"/>
      <c r="G744" s="139"/>
      <c r="J744" s="184"/>
    </row>
    <row r="745" ht="15.75" customHeight="1">
      <c r="F745" s="223"/>
      <c r="G745" s="139"/>
      <c r="J745" s="184"/>
    </row>
    <row r="746" ht="15.75" customHeight="1">
      <c r="F746" s="223"/>
      <c r="G746" s="139"/>
      <c r="J746" s="184"/>
    </row>
    <row r="747" ht="15.75" customHeight="1">
      <c r="F747" s="223"/>
      <c r="G747" s="139"/>
      <c r="J747" s="184"/>
    </row>
    <row r="748" ht="15.75" customHeight="1">
      <c r="F748" s="223"/>
      <c r="G748" s="139"/>
      <c r="J748" s="184"/>
    </row>
    <row r="749" ht="15.75" customHeight="1">
      <c r="F749" s="223"/>
      <c r="G749" s="139"/>
      <c r="J749" s="184"/>
    </row>
    <row r="750" ht="15.75" customHeight="1">
      <c r="F750" s="223"/>
      <c r="G750" s="139"/>
      <c r="J750" s="184"/>
    </row>
    <row r="751" ht="15.75" customHeight="1">
      <c r="F751" s="223"/>
      <c r="G751" s="139"/>
      <c r="J751" s="184"/>
    </row>
    <row r="752" ht="15.75" customHeight="1">
      <c r="F752" s="223"/>
      <c r="G752" s="139"/>
      <c r="J752" s="184"/>
    </row>
    <row r="753" ht="15.75" customHeight="1">
      <c r="F753" s="223"/>
      <c r="G753" s="139"/>
      <c r="J753" s="184"/>
    </row>
    <row r="754" ht="15.75" customHeight="1">
      <c r="F754" s="223"/>
      <c r="G754" s="139"/>
      <c r="J754" s="184"/>
    </row>
    <row r="755" ht="15.75" customHeight="1">
      <c r="F755" s="223"/>
      <c r="G755" s="139"/>
      <c r="J755" s="184"/>
    </row>
    <row r="756" ht="15.75" customHeight="1">
      <c r="F756" s="223"/>
      <c r="G756" s="139"/>
      <c r="J756" s="184"/>
    </row>
    <row r="757" ht="15.75" customHeight="1">
      <c r="F757" s="223"/>
      <c r="G757" s="139"/>
      <c r="J757" s="184"/>
    </row>
    <row r="758" ht="15.75" customHeight="1">
      <c r="F758" s="223"/>
      <c r="G758" s="139"/>
      <c r="J758" s="184"/>
    </row>
    <row r="759" ht="15.75" customHeight="1">
      <c r="F759" s="223"/>
      <c r="G759" s="139"/>
      <c r="J759" s="184"/>
    </row>
    <row r="760" ht="15.75" customHeight="1">
      <c r="F760" s="223"/>
      <c r="G760" s="139"/>
      <c r="J760" s="184"/>
    </row>
    <row r="761" ht="15.75" customHeight="1">
      <c r="F761" s="223"/>
      <c r="G761" s="139"/>
      <c r="J761" s="184"/>
    </row>
    <row r="762" ht="15.75" customHeight="1">
      <c r="F762" s="223"/>
      <c r="G762" s="139"/>
      <c r="J762" s="184"/>
    </row>
    <row r="763" ht="15.75" customHeight="1">
      <c r="F763" s="223"/>
      <c r="G763" s="139"/>
      <c r="J763" s="184"/>
    </row>
    <row r="764" ht="15.75" customHeight="1">
      <c r="F764" s="223"/>
      <c r="G764" s="139"/>
      <c r="J764" s="184"/>
    </row>
    <row r="765" ht="15.75" customHeight="1">
      <c r="F765" s="223"/>
      <c r="G765" s="139"/>
      <c r="J765" s="184"/>
    </row>
    <row r="766" ht="15.75" customHeight="1">
      <c r="F766" s="223"/>
      <c r="G766" s="139"/>
      <c r="J766" s="184"/>
    </row>
    <row r="767" ht="15.75" customHeight="1">
      <c r="F767" s="223"/>
      <c r="G767" s="139"/>
      <c r="J767" s="184"/>
    </row>
    <row r="768" ht="15.75" customHeight="1">
      <c r="F768" s="223"/>
      <c r="G768" s="139"/>
      <c r="J768" s="184"/>
    </row>
    <row r="769" ht="15.75" customHeight="1">
      <c r="F769" s="223"/>
      <c r="G769" s="139"/>
      <c r="J769" s="184"/>
    </row>
    <row r="770" ht="15.75" customHeight="1">
      <c r="F770" s="223"/>
      <c r="G770" s="139"/>
      <c r="J770" s="184"/>
    </row>
    <row r="771" ht="15.75" customHeight="1">
      <c r="F771" s="223"/>
      <c r="G771" s="139"/>
      <c r="J771" s="184"/>
    </row>
    <row r="772" ht="15.75" customHeight="1">
      <c r="F772" s="223"/>
      <c r="G772" s="139"/>
      <c r="J772" s="184"/>
    </row>
    <row r="773" ht="15.75" customHeight="1">
      <c r="F773" s="223"/>
      <c r="G773" s="139"/>
      <c r="J773" s="184"/>
    </row>
    <row r="774" ht="15.75" customHeight="1">
      <c r="F774" s="223"/>
      <c r="G774" s="139"/>
      <c r="J774" s="184"/>
    </row>
    <row r="775" ht="15.75" customHeight="1">
      <c r="F775" s="223"/>
      <c r="G775" s="139"/>
      <c r="J775" s="184"/>
    </row>
    <row r="776" ht="15.75" customHeight="1">
      <c r="F776" s="223"/>
      <c r="G776" s="139"/>
      <c r="J776" s="184"/>
    </row>
    <row r="777" ht="15.75" customHeight="1">
      <c r="F777" s="223"/>
      <c r="G777" s="139"/>
      <c r="J777" s="184"/>
    </row>
    <row r="778" ht="15.75" customHeight="1">
      <c r="F778" s="223"/>
      <c r="G778" s="139"/>
      <c r="J778" s="184"/>
    </row>
    <row r="779" ht="15.75" customHeight="1">
      <c r="F779" s="223"/>
      <c r="G779" s="139"/>
      <c r="J779" s="184"/>
    </row>
    <row r="780" ht="15.75" customHeight="1">
      <c r="F780" s="223"/>
      <c r="G780" s="139"/>
      <c r="J780" s="184"/>
    </row>
    <row r="781" ht="15.75" customHeight="1">
      <c r="F781" s="223"/>
      <c r="G781" s="139"/>
      <c r="J781" s="184"/>
    </row>
    <row r="782" ht="15.75" customHeight="1">
      <c r="F782" s="223"/>
      <c r="G782" s="139"/>
      <c r="J782" s="184"/>
    </row>
    <row r="783" ht="15.75" customHeight="1">
      <c r="F783" s="223"/>
      <c r="G783" s="139"/>
      <c r="J783" s="184"/>
    </row>
    <row r="784" ht="15.75" customHeight="1">
      <c r="F784" s="223"/>
      <c r="G784" s="139"/>
      <c r="J784" s="184"/>
    </row>
    <row r="785" ht="15.75" customHeight="1">
      <c r="F785" s="223"/>
      <c r="G785" s="139"/>
      <c r="J785" s="184"/>
    </row>
    <row r="786" ht="15.75" customHeight="1">
      <c r="F786" s="223"/>
      <c r="G786" s="139"/>
      <c r="J786" s="184"/>
    </row>
    <row r="787" ht="15.75" customHeight="1">
      <c r="F787" s="223"/>
      <c r="G787" s="139"/>
      <c r="J787" s="184"/>
    </row>
    <row r="788" ht="15.75" customHeight="1">
      <c r="F788" s="223"/>
      <c r="G788" s="139"/>
      <c r="J788" s="184"/>
    </row>
    <row r="789" ht="15.75" customHeight="1">
      <c r="F789" s="223"/>
      <c r="G789" s="139"/>
      <c r="J789" s="184"/>
    </row>
    <row r="790" ht="15.75" customHeight="1">
      <c r="F790" s="223"/>
      <c r="G790" s="139"/>
      <c r="J790" s="184"/>
    </row>
    <row r="791" ht="15.75" customHeight="1">
      <c r="F791" s="223"/>
      <c r="G791" s="139"/>
      <c r="J791" s="184"/>
    </row>
    <row r="792" ht="15.75" customHeight="1">
      <c r="F792" s="223"/>
      <c r="G792" s="139"/>
      <c r="J792" s="184"/>
    </row>
    <row r="793" ht="15.75" customHeight="1">
      <c r="F793" s="223"/>
      <c r="G793" s="139"/>
      <c r="J793" s="184"/>
    </row>
    <row r="794" ht="15.75" customHeight="1">
      <c r="F794" s="223"/>
      <c r="G794" s="139"/>
      <c r="J794" s="184"/>
    </row>
    <row r="795" ht="15.75" customHeight="1">
      <c r="F795" s="223"/>
      <c r="G795" s="139"/>
      <c r="J795" s="184"/>
    </row>
    <row r="796" ht="15.75" customHeight="1">
      <c r="F796" s="223"/>
      <c r="G796" s="139"/>
      <c r="J796" s="184"/>
    </row>
    <row r="797" ht="15.75" customHeight="1">
      <c r="F797" s="223"/>
      <c r="G797" s="139"/>
      <c r="J797" s="184"/>
    </row>
    <row r="798" ht="15.75" customHeight="1">
      <c r="F798" s="223"/>
      <c r="G798" s="139"/>
      <c r="J798" s="184"/>
    </row>
    <row r="799" ht="15.75" customHeight="1">
      <c r="F799" s="223"/>
      <c r="G799" s="139"/>
      <c r="J799" s="184"/>
    </row>
    <row r="800" ht="15.75" customHeight="1">
      <c r="F800" s="223"/>
      <c r="G800" s="139"/>
      <c r="J800" s="184"/>
    </row>
    <row r="801" ht="15.75" customHeight="1">
      <c r="F801" s="223"/>
      <c r="G801" s="139"/>
      <c r="J801" s="184"/>
    </row>
    <row r="802" ht="15.75" customHeight="1">
      <c r="F802" s="223"/>
      <c r="G802" s="139"/>
      <c r="J802" s="184"/>
    </row>
    <row r="803" ht="15.75" customHeight="1">
      <c r="F803" s="223"/>
      <c r="G803" s="139"/>
      <c r="J803" s="184"/>
    </row>
    <row r="804" ht="15.75" customHeight="1">
      <c r="F804" s="223"/>
      <c r="G804" s="139"/>
      <c r="J804" s="184"/>
    </row>
    <row r="805" ht="15.75" customHeight="1">
      <c r="F805" s="223"/>
      <c r="G805" s="139"/>
      <c r="J805" s="184"/>
    </row>
    <row r="806" ht="15.75" customHeight="1">
      <c r="F806" s="223"/>
      <c r="G806" s="139"/>
      <c r="J806" s="184"/>
    </row>
    <row r="807" ht="15.75" customHeight="1">
      <c r="F807" s="223"/>
      <c r="G807" s="139"/>
      <c r="J807" s="184"/>
    </row>
    <row r="808" ht="15.75" customHeight="1">
      <c r="F808" s="223"/>
      <c r="G808" s="139"/>
      <c r="J808" s="184"/>
    </row>
    <row r="809" ht="15.75" customHeight="1">
      <c r="F809" s="223"/>
      <c r="G809" s="139"/>
      <c r="J809" s="184"/>
    </row>
    <row r="810" ht="15.75" customHeight="1">
      <c r="F810" s="223"/>
      <c r="G810" s="139"/>
      <c r="J810" s="184"/>
    </row>
    <row r="811" ht="15.75" customHeight="1">
      <c r="F811" s="223"/>
      <c r="G811" s="139"/>
      <c r="J811" s="184"/>
    </row>
    <row r="812" ht="15.75" customHeight="1">
      <c r="F812" s="223"/>
      <c r="G812" s="139"/>
      <c r="J812" s="184"/>
    </row>
    <row r="813" ht="15.75" customHeight="1">
      <c r="F813" s="223"/>
      <c r="G813" s="139"/>
      <c r="J813" s="184"/>
    </row>
    <row r="814" ht="15.75" customHeight="1">
      <c r="F814" s="223"/>
      <c r="G814" s="139"/>
      <c r="J814" s="184"/>
    </row>
    <row r="815" ht="15.75" customHeight="1">
      <c r="F815" s="223"/>
      <c r="G815" s="139"/>
      <c r="J815" s="184"/>
    </row>
    <row r="816" ht="15.75" customHeight="1">
      <c r="F816" s="223"/>
      <c r="G816" s="139"/>
      <c r="J816" s="184"/>
    </row>
    <row r="817" ht="15.75" customHeight="1">
      <c r="F817" s="223"/>
      <c r="G817" s="139"/>
      <c r="J817" s="184"/>
    </row>
    <row r="818" ht="15.75" customHeight="1">
      <c r="F818" s="223"/>
      <c r="G818" s="139"/>
      <c r="J818" s="184"/>
    </row>
    <row r="819" ht="15.75" customHeight="1">
      <c r="F819" s="223"/>
      <c r="G819" s="139"/>
      <c r="J819" s="184"/>
    </row>
    <row r="820" ht="15.75" customHeight="1">
      <c r="F820" s="223"/>
      <c r="G820" s="139"/>
      <c r="J820" s="184"/>
    </row>
    <row r="821" ht="15.75" customHeight="1">
      <c r="F821" s="223"/>
      <c r="G821" s="139"/>
      <c r="J821" s="184"/>
    </row>
    <row r="822" ht="15.75" customHeight="1">
      <c r="F822" s="223"/>
      <c r="G822" s="139"/>
      <c r="J822" s="184"/>
    </row>
    <row r="823" ht="15.75" customHeight="1">
      <c r="F823" s="223"/>
      <c r="G823" s="139"/>
      <c r="J823" s="184"/>
    </row>
    <row r="824" ht="15.75" customHeight="1">
      <c r="F824" s="223"/>
      <c r="G824" s="139"/>
      <c r="J824" s="184"/>
    </row>
    <row r="825" ht="15.75" customHeight="1">
      <c r="F825" s="223"/>
      <c r="G825" s="139"/>
      <c r="J825" s="184"/>
    </row>
    <row r="826" ht="15.75" customHeight="1">
      <c r="F826" s="223"/>
      <c r="G826" s="139"/>
      <c r="J826" s="184"/>
    </row>
    <row r="827" ht="15.75" customHeight="1">
      <c r="F827" s="223"/>
      <c r="G827" s="139"/>
      <c r="J827" s="184"/>
    </row>
    <row r="828" ht="15.75" customHeight="1">
      <c r="F828" s="223"/>
      <c r="G828" s="139"/>
      <c r="J828" s="184"/>
    </row>
    <row r="829" ht="15.75" customHeight="1">
      <c r="F829" s="223"/>
      <c r="G829" s="139"/>
      <c r="J829" s="184"/>
    </row>
    <row r="830" ht="15.75" customHeight="1">
      <c r="F830" s="223"/>
      <c r="G830" s="139"/>
      <c r="J830" s="184"/>
    </row>
    <row r="831" ht="15.75" customHeight="1">
      <c r="F831" s="223"/>
      <c r="G831" s="139"/>
      <c r="J831" s="184"/>
    </row>
    <row r="832" ht="15.75" customHeight="1">
      <c r="F832" s="223"/>
      <c r="G832" s="139"/>
      <c r="J832" s="184"/>
    </row>
    <row r="833" ht="15.75" customHeight="1">
      <c r="F833" s="223"/>
      <c r="G833" s="139"/>
      <c r="J833" s="184"/>
    </row>
    <row r="834" ht="15.75" customHeight="1">
      <c r="F834" s="223"/>
      <c r="G834" s="139"/>
      <c r="J834" s="184"/>
    </row>
    <row r="835" ht="15.75" customHeight="1">
      <c r="F835" s="223"/>
      <c r="G835" s="139"/>
      <c r="J835" s="184"/>
    </row>
    <row r="836" ht="15.75" customHeight="1">
      <c r="F836" s="223"/>
      <c r="G836" s="139"/>
      <c r="J836" s="184"/>
    </row>
    <row r="837" ht="15.75" customHeight="1">
      <c r="F837" s="223"/>
      <c r="G837" s="139"/>
      <c r="J837" s="184"/>
    </row>
    <row r="838" ht="15.75" customHeight="1">
      <c r="F838" s="223"/>
      <c r="G838" s="139"/>
      <c r="J838" s="184"/>
    </row>
    <row r="839" ht="15.75" customHeight="1">
      <c r="F839" s="223"/>
      <c r="G839" s="139"/>
      <c r="J839" s="184"/>
    </row>
    <row r="840" ht="15.75" customHeight="1">
      <c r="F840" s="223"/>
      <c r="G840" s="139"/>
      <c r="J840" s="184"/>
    </row>
    <row r="841" ht="15.75" customHeight="1">
      <c r="F841" s="223"/>
      <c r="G841" s="139"/>
      <c r="J841" s="184"/>
    </row>
    <row r="842" ht="15.75" customHeight="1">
      <c r="F842" s="223"/>
      <c r="G842" s="139"/>
      <c r="J842" s="184"/>
    </row>
    <row r="843" ht="15.75" customHeight="1">
      <c r="F843" s="223"/>
      <c r="G843" s="139"/>
      <c r="J843" s="184"/>
    </row>
    <row r="844" ht="15.75" customHeight="1">
      <c r="F844" s="223"/>
      <c r="G844" s="139"/>
      <c r="J844" s="184"/>
    </row>
    <row r="845" ht="15.75" customHeight="1">
      <c r="F845" s="223"/>
      <c r="G845" s="139"/>
      <c r="J845" s="184"/>
    </row>
    <row r="846" ht="15.75" customHeight="1">
      <c r="F846" s="223"/>
      <c r="G846" s="139"/>
      <c r="J846" s="184"/>
    </row>
    <row r="847" ht="15.75" customHeight="1">
      <c r="F847" s="223"/>
      <c r="G847" s="139"/>
      <c r="J847" s="184"/>
    </row>
    <row r="848" ht="15.75" customHeight="1">
      <c r="F848" s="223"/>
      <c r="G848" s="139"/>
      <c r="J848" s="184"/>
    </row>
    <row r="849" ht="15.75" customHeight="1">
      <c r="F849" s="223"/>
      <c r="G849" s="139"/>
      <c r="J849" s="184"/>
    </row>
    <row r="850" ht="15.75" customHeight="1">
      <c r="F850" s="223"/>
      <c r="G850" s="139"/>
      <c r="J850" s="184"/>
    </row>
    <row r="851" ht="15.75" customHeight="1">
      <c r="F851" s="223"/>
      <c r="G851" s="139"/>
      <c r="J851" s="184"/>
    </row>
    <row r="852" ht="15.75" customHeight="1">
      <c r="F852" s="223"/>
      <c r="G852" s="139"/>
      <c r="J852" s="184"/>
    </row>
    <row r="853" ht="15.75" customHeight="1">
      <c r="F853" s="223"/>
      <c r="G853" s="139"/>
      <c r="J853" s="184"/>
    </row>
    <row r="854" ht="15.75" customHeight="1">
      <c r="F854" s="223"/>
      <c r="G854" s="139"/>
      <c r="J854" s="184"/>
    </row>
    <row r="855" ht="15.75" customHeight="1">
      <c r="F855" s="223"/>
      <c r="G855" s="139"/>
      <c r="J855" s="184"/>
    </row>
    <row r="856" ht="15.75" customHeight="1">
      <c r="F856" s="223"/>
      <c r="G856" s="139"/>
      <c r="J856" s="184"/>
    </row>
    <row r="857" ht="15.75" customHeight="1">
      <c r="F857" s="223"/>
      <c r="G857" s="139"/>
      <c r="J857" s="184"/>
    </row>
    <row r="858" ht="15.75" customHeight="1">
      <c r="F858" s="223"/>
      <c r="G858" s="139"/>
      <c r="J858" s="184"/>
    </row>
    <row r="859" ht="15.75" customHeight="1">
      <c r="F859" s="223"/>
      <c r="G859" s="139"/>
      <c r="J859" s="184"/>
    </row>
    <row r="860" ht="15.75" customHeight="1">
      <c r="F860" s="223"/>
      <c r="G860" s="139"/>
      <c r="J860" s="184"/>
    </row>
    <row r="861" ht="15.75" customHeight="1">
      <c r="F861" s="223"/>
      <c r="G861" s="139"/>
      <c r="J861" s="184"/>
    </row>
    <row r="862" ht="15.75" customHeight="1">
      <c r="F862" s="223"/>
      <c r="G862" s="139"/>
      <c r="J862" s="184"/>
    </row>
    <row r="863" ht="15.75" customHeight="1">
      <c r="F863" s="223"/>
      <c r="G863" s="139"/>
      <c r="J863" s="184"/>
    </row>
    <row r="864" ht="15.75" customHeight="1">
      <c r="F864" s="223"/>
      <c r="G864" s="139"/>
      <c r="J864" s="184"/>
    </row>
    <row r="865" ht="15.75" customHeight="1">
      <c r="F865" s="223"/>
      <c r="G865" s="139"/>
      <c r="J865" s="184"/>
    </row>
    <row r="866" ht="15.75" customHeight="1">
      <c r="F866" s="223"/>
      <c r="G866" s="139"/>
      <c r="J866" s="184"/>
    </row>
    <row r="867" ht="15.75" customHeight="1">
      <c r="F867" s="223"/>
      <c r="G867" s="139"/>
      <c r="J867" s="184"/>
    </row>
    <row r="868" ht="15.75" customHeight="1">
      <c r="F868" s="223"/>
      <c r="G868" s="139"/>
      <c r="J868" s="184"/>
    </row>
    <row r="869" ht="15.75" customHeight="1">
      <c r="F869" s="223"/>
      <c r="G869" s="139"/>
      <c r="J869" s="184"/>
    </row>
    <row r="870" ht="15.75" customHeight="1">
      <c r="F870" s="223"/>
      <c r="G870" s="139"/>
      <c r="J870" s="184"/>
    </row>
    <row r="871" ht="15.75" customHeight="1">
      <c r="F871" s="223"/>
      <c r="G871" s="139"/>
      <c r="J871" s="184"/>
    </row>
    <row r="872" ht="15.75" customHeight="1">
      <c r="F872" s="223"/>
      <c r="G872" s="139"/>
      <c r="J872" s="184"/>
    </row>
    <row r="873" ht="15.75" customHeight="1">
      <c r="F873" s="223"/>
      <c r="G873" s="139"/>
      <c r="J873" s="184"/>
    </row>
    <row r="874" ht="15.75" customHeight="1">
      <c r="F874" s="223"/>
      <c r="G874" s="139"/>
      <c r="J874" s="184"/>
    </row>
    <row r="875" ht="15.75" customHeight="1">
      <c r="F875" s="223"/>
      <c r="G875" s="139"/>
      <c r="J875" s="184"/>
    </row>
    <row r="876" ht="15.75" customHeight="1">
      <c r="F876" s="223"/>
      <c r="G876" s="139"/>
      <c r="J876" s="184"/>
    </row>
    <row r="877" ht="15.75" customHeight="1">
      <c r="F877" s="223"/>
      <c r="G877" s="139"/>
      <c r="J877" s="184"/>
    </row>
    <row r="878" ht="15.75" customHeight="1">
      <c r="F878" s="223"/>
      <c r="G878" s="139"/>
      <c r="J878" s="184"/>
    </row>
    <row r="879" ht="15.75" customHeight="1">
      <c r="F879" s="223"/>
      <c r="G879" s="139"/>
      <c r="J879" s="184"/>
    </row>
    <row r="880" ht="15.75" customHeight="1">
      <c r="F880" s="223"/>
      <c r="G880" s="139"/>
      <c r="J880" s="184"/>
    </row>
    <row r="881" ht="15.75" customHeight="1">
      <c r="F881" s="223"/>
      <c r="G881" s="139"/>
      <c r="J881" s="184"/>
    </row>
    <row r="882" ht="15.75" customHeight="1">
      <c r="F882" s="223"/>
      <c r="G882" s="139"/>
      <c r="J882" s="184"/>
    </row>
    <row r="883" ht="15.75" customHeight="1">
      <c r="F883" s="223"/>
      <c r="G883" s="139"/>
      <c r="J883" s="184"/>
    </row>
    <row r="884" ht="15.75" customHeight="1">
      <c r="F884" s="223"/>
      <c r="G884" s="139"/>
      <c r="J884" s="184"/>
    </row>
    <row r="885" ht="15.75" customHeight="1">
      <c r="F885" s="223"/>
      <c r="G885" s="139"/>
      <c r="J885" s="184"/>
    </row>
    <row r="886" ht="15.75" customHeight="1">
      <c r="F886" s="223"/>
      <c r="G886" s="139"/>
      <c r="J886" s="184"/>
    </row>
    <row r="887" ht="15.75" customHeight="1">
      <c r="F887" s="223"/>
      <c r="G887" s="139"/>
      <c r="J887" s="184"/>
    </row>
    <row r="888" ht="15.75" customHeight="1">
      <c r="F888" s="223"/>
      <c r="G888" s="139"/>
      <c r="J888" s="184"/>
    </row>
    <row r="889" ht="15.75" customHeight="1">
      <c r="F889" s="223"/>
      <c r="G889" s="139"/>
      <c r="J889" s="184"/>
    </row>
    <row r="890" ht="15.75" customHeight="1">
      <c r="F890" s="223"/>
      <c r="G890" s="139"/>
      <c r="J890" s="184"/>
    </row>
    <row r="891" ht="15.75" customHeight="1">
      <c r="F891" s="223"/>
      <c r="G891" s="139"/>
      <c r="J891" s="184"/>
    </row>
    <row r="892" ht="15.75" customHeight="1">
      <c r="F892" s="223"/>
      <c r="G892" s="139"/>
      <c r="J892" s="184"/>
    </row>
    <row r="893" ht="15.75" customHeight="1">
      <c r="F893" s="223"/>
      <c r="G893" s="139"/>
      <c r="J893" s="184"/>
    </row>
    <row r="894" ht="15.75" customHeight="1">
      <c r="F894" s="223"/>
      <c r="G894" s="139"/>
      <c r="J894" s="184"/>
    </row>
    <row r="895" ht="15.75" customHeight="1">
      <c r="F895" s="223"/>
      <c r="G895" s="139"/>
      <c r="J895" s="184"/>
    </row>
    <row r="896" ht="15.75" customHeight="1">
      <c r="F896" s="223"/>
      <c r="G896" s="139"/>
      <c r="J896" s="184"/>
    </row>
    <row r="897" ht="15.75" customHeight="1">
      <c r="F897" s="223"/>
      <c r="G897" s="139"/>
      <c r="J897" s="184"/>
    </row>
    <row r="898" ht="15.75" customHeight="1">
      <c r="F898" s="223"/>
      <c r="G898" s="139"/>
      <c r="J898" s="184"/>
    </row>
    <row r="899" ht="15.75" customHeight="1">
      <c r="F899" s="223"/>
      <c r="G899" s="139"/>
      <c r="J899" s="184"/>
    </row>
    <row r="900" ht="15.75" customHeight="1">
      <c r="F900" s="223"/>
      <c r="G900" s="139"/>
      <c r="J900" s="184"/>
    </row>
    <row r="901" ht="15.75" customHeight="1">
      <c r="F901" s="223"/>
      <c r="G901" s="139"/>
      <c r="J901" s="184"/>
    </row>
    <row r="902" ht="15.75" customHeight="1">
      <c r="F902" s="223"/>
      <c r="G902" s="139"/>
      <c r="J902" s="184"/>
    </row>
    <row r="903" ht="15.75" customHeight="1">
      <c r="F903" s="223"/>
      <c r="G903" s="139"/>
      <c r="J903" s="184"/>
    </row>
    <row r="904" ht="15.75" customHeight="1">
      <c r="F904" s="223"/>
      <c r="G904" s="139"/>
      <c r="J904" s="184"/>
    </row>
    <row r="905" ht="15.75" customHeight="1">
      <c r="F905" s="223"/>
      <c r="G905" s="139"/>
      <c r="J905" s="184"/>
    </row>
    <row r="906" ht="15.75" customHeight="1">
      <c r="F906" s="223"/>
      <c r="G906" s="139"/>
      <c r="J906" s="184"/>
    </row>
    <row r="907" ht="15.75" customHeight="1">
      <c r="F907" s="223"/>
      <c r="G907" s="139"/>
      <c r="J907" s="184"/>
    </row>
    <row r="908" ht="15.75" customHeight="1">
      <c r="F908" s="223"/>
      <c r="G908" s="139"/>
      <c r="J908" s="184"/>
    </row>
    <row r="909" ht="15.75" customHeight="1">
      <c r="F909" s="223"/>
      <c r="G909" s="139"/>
      <c r="J909" s="184"/>
    </row>
    <row r="910" ht="15.75" customHeight="1">
      <c r="F910" s="223"/>
      <c r="G910" s="139"/>
      <c r="J910" s="184"/>
    </row>
    <row r="911" ht="15.75" customHeight="1">
      <c r="F911" s="223"/>
      <c r="G911" s="139"/>
      <c r="J911" s="184"/>
    </row>
    <row r="912" ht="15.75" customHeight="1">
      <c r="F912" s="223"/>
      <c r="G912" s="139"/>
      <c r="J912" s="184"/>
    </row>
    <row r="913" ht="15.75" customHeight="1">
      <c r="F913" s="223"/>
      <c r="G913" s="139"/>
      <c r="J913" s="184"/>
    </row>
    <row r="914" ht="15.75" customHeight="1">
      <c r="F914" s="223"/>
      <c r="G914" s="139"/>
      <c r="J914" s="184"/>
    </row>
    <row r="915" ht="15.75" customHeight="1">
      <c r="F915" s="223"/>
      <c r="G915" s="139"/>
      <c r="J915" s="184"/>
    </row>
    <row r="916" ht="15.75" customHeight="1">
      <c r="F916" s="223"/>
      <c r="G916" s="139"/>
      <c r="J916" s="184"/>
    </row>
    <row r="917" ht="15.75" customHeight="1">
      <c r="F917" s="223"/>
      <c r="G917" s="139"/>
      <c r="J917" s="184"/>
    </row>
    <row r="918" ht="15.75" customHeight="1">
      <c r="F918" s="223"/>
      <c r="G918" s="139"/>
      <c r="J918" s="184"/>
    </row>
    <row r="919" ht="15.75" customHeight="1">
      <c r="F919" s="223"/>
      <c r="G919" s="139"/>
      <c r="J919" s="184"/>
    </row>
    <row r="920" ht="15.75" customHeight="1">
      <c r="F920" s="223"/>
      <c r="G920" s="139"/>
      <c r="J920" s="184"/>
    </row>
    <row r="921" ht="15.75" customHeight="1">
      <c r="F921" s="223"/>
      <c r="G921" s="139"/>
      <c r="J921" s="184"/>
    </row>
    <row r="922" ht="15.75" customHeight="1">
      <c r="F922" s="223"/>
      <c r="G922" s="139"/>
      <c r="J922" s="184"/>
    </row>
    <row r="923" ht="15.75" customHeight="1">
      <c r="F923" s="223"/>
      <c r="G923" s="139"/>
      <c r="J923" s="184"/>
    </row>
    <row r="924" ht="15.75" customHeight="1">
      <c r="F924" s="223"/>
      <c r="G924" s="139"/>
      <c r="J924" s="184"/>
    </row>
    <row r="925" ht="15.75" customHeight="1">
      <c r="F925" s="223"/>
      <c r="G925" s="139"/>
      <c r="J925" s="184"/>
    </row>
    <row r="926" ht="15.75" customHeight="1">
      <c r="F926" s="223"/>
      <c r="G926" s="139"/>
      <c r="J926" s="184"/>
    </row>
    <row r="927" ht="15.75" customHeight="1">
      <c r="F927" s="223"/>
      <c r="G927" s="139"/>
      <c r="J927" s="184"/>
    </row>
    <row r="928" ht="15.75" customHeight="1">
      <c r="F928" s="223"/>
      <c r="G928" s="139"/>
      <c r="J928" s="184"/>
    </row>
    <row r="929" ht="15.75" customHeight="1">
      <c r="F929" s="223"/>
      <c r="G929" s="139"/>
      <c r="J929" s="184"/>
    </row>
    <row r="930" ht="15.75" customHeight="1">
      <c r="F930" s="223"/>
      <c r="G930" s="139"/>
      <c r="J930" s="184"/>
    </row>
    <row r="931" ht="15.75" customHeight="1">
      <c r="F931" s="223"/>
      <c r="G931" s="139"/>
      <c r="J931" s="184"/>
    </row>
    <row r="932" ht="15.75" customHeight="1">
      <c r="F932" s="223"/>
      <c r="G932" s="139"/>
      <c r="J932" s="184"/>
    </row>
    <row r="933" ht="15.75" customHeight="1">
      <c r="F933" s="223"/>
      <c r="G933" s="139"/>
      <c r="J933" s="184"/>
    </row>
    <row r="934" ht="15.75" customHeight="1">
      <c r="F934" s="223"/>
      <c r="G934" s="139"/>
      <c r="J934" s="184"/>
    </row>
    <row r="935" ht="15.75" customHeight="1">
      <c r="F935" s="223"/>
      <c r="G935" s="139"/>
      <c r="J935" s="184"/>
    </row>
    <row r="936" ht="15.75" customHeight="1">
      <c r="F936" s="223"/>
      <c r="G936" s="139"/>
      <c r="J936" s="184"/>
    </row>
    <row r="937" ht="15.75" customHeight="1">
      <c r="F937" s="223"/>
      <c r="G937" s="139"/>
      <c r="J937" s="184"/>
    </row>
    <row r="938" ht="15.75" customHeight="1">
      <c r="F938" s="223"/>
      <c r="G938" s="139"/>
      <c r="J938" s="184"/>
    </row>
    <row r="939" ht="15.75" customHeight="1">
      <c r="F939" s="223"/>
      <c r="G939" s="139"/>
      <c r="J939" s="184"/>
    </row>
    <row r="940" ht="15.75" customHeight="1">
      <c r="F940" s="223"/>
      <c r="G940" s="139"/>
      <c r="J940" s="184"/>
    </row>
    <row r="941" ht="15.75" customHeight="1">
      <c r="F941" s="223"/>
      <c r="G941" s="139"/>
      <c r="J941" s="184"/>
    </row>
    <row r="942" ht="15.75" customHeight="1">
      <c r="F942" s="223"/>
      <c r="G942" s="139"/>
      <c r="J942" s="184"/>
    </row>
    <row r="943" ht="15.75" customHeight="1">
      <c r="F943" s="223"/>
      <c r="G943" s="139"/>
      <c r="J943" s="184"/>
    </row>
    <row r="944" ht="15.75" customHeight="1">
      <c r="F944" s="223"/>
      <c r="G944" s="139"/>
      <c r="J944" s="184"/>
    </row>
    <row r="945" ht="15.75" customHeight="1">
      <c r="F945" s="223"/>
      <c r="G945" s="139"/>
      <c r="J945" s="184"/>
    </row>
    <row r="946" ht="15.75" customHeight="1">
      <c r="F946" s="223"/>
      <c r="G946" s="139"/>
      <c r="J946" s="184"/>
    </row>
    <row r="947" ht="15.75" customHeight="1">
      <c r="F947" s="223"/>
      <c r="G947" s="139"/>
      <c r="J947" s="184"/>
    </row>
    <row r="948" ht="15.75" customHeight="1">
      <c r="F948" s="223"/>
      <c r="G948" s="139"/>
      <c r="J948" s="184"/>
    </row>
    <row r="949" ht="15.0" customHeight="1">
      <c r="F949" s="223"/>
      <c r="G949" s="139"/>
      <c r="J949" s="184"/>
    </row>
    <row r="950" ht="15.0" customHeight="1">
      <c r="F950" s="223"/>
      <c r="G950" s="139"/>
      <c r="J950" s="184"/>
    </row>
    <row r="951" ht="15.0" customHeight="1">
      <c r="F951" s="223"/>
      <c r="G951" s="139"/>
      <c r="J951" s="184"/>
    </row>
    <row r="952" ht="15.0" customHeight="1">
      <c r="F952" s="223"/>
      <c r="G952" s="139"/>
      <c r="J952" s="184"/>
    </row>
    <row r="953" ht="15.0" customHeight="1">
      <c r="F953" s="223"/>
      <c r="G953" s="139"/>
      <c r="J953" s="184"/>
    </row>
    <row r="954" ht="15.0" customHeight="1">
      <c r="F954" s="223"/>
      <c r="G954" s="139"/>
      <c r="J954" s="184"/>
    </row>
    <row r="955" ht="15.0" customHeight="1">
      <c r="F955" s="223"/>
      <c r="G955" s="139"/>
      <c r="J955" s="184"/>
    </row>
    <row r="956" ht="15.0" customHeight="1">
      <c r="F956" s="223"/>
      <c r="G956" s="139"/>
      <c r="J956" s="184"/>
    </row>
    <row r="957" ht="15.0" customHeight="1">
      <c r="F957" s="223"/>
      <c r="G957" s="139"/>
      <c r="J957" s="184"/>
    </row>
    <row r="958" ht="15.0" customHeight="1">
      <c r="F958" s="223"/>
      <c r="G958" s="139"/>
      <c r="J958" s="184"/>
    </row>
    <row r="959" ht="15.0" customHeight="1">
      <c r="F959" s="223"/>
      <c r="G959" s="139"/>
      <c r="J959" s="184"/>
    </row>
    <row r="960" ht="15.0" customHeight="1">
      <c r="F960" s="223"/>
      <c r="G960" s="139"/>
      <c r="J960" s="184"/>
    </row>
    <row r="961" ht="15.0" customHeight="1">
      <c r="F961" s="223"/>
      <c r="G961" s="139"/>
      <c r="J961" s="184"/>
    </row>
    <row r="962" ht="15.0" customHeight="1">
      <c r="F962" s="223"/>
      <c r="G962" s="139"/>
      <c r="J962" s="184"/>
    </row>
    <row r="963" ht="15.0" customHeight="1">
      <c r="F963" s="223"/>
      <c r="G963" s="139"/>
      <c r="J963" s="184"/>
    </row>
    <row r="964" ht="15.0" customHeight="1">
      <c r="F964" s="223"/>
      <c r="G964" s="139"/>
      <c r="J964" s="184"/>
    </row>
    <row r="965" ht="15.0" customHeight="1">
      <c r="F965" s="223"/>
      <c r="G965" s="139"/>
      <c r="J965" s="184"/>
    </row>
    <row r="966" ht="15.0" customHeight="1">
      <c r="F966" s="223"/>
      <c r="G966" s="139"/>
      <c r="J966" s="184"/>
    </row>
    <row r="967" ht="15.0" customHeight="1">
      <c r="F967" s="223"/>
      <c r="G967" s="139"/>
      <c r="J967" s="184"/>
    </row>
    <row r="968" ht="15.0" customHeight="1">
      <c r="F968" s="223"/>
      <c r="G968" s="139"/>
      <c r="J968" s="184"/>
    </row>
    <row r="969" ht="15.0" customHeight="1">
      <c r="F969" s="223"/>
      <c r="G969" s="139"/>
      <c r="J969" s="184"/>
    </row>
    <row r="970" ht="15.0" customHeight="1">
      <c r="F970" s="223"/>
      <c r="G970" s="139"/>
      <c r="J970" s="184"/>
    </row>
    <row r="971" ht="15.0" customHeight="1">
      <c r="F971" s="223"/>
      <c r="G971" s="139"/>
      <c r="J971" s="184"/>
    </row>
    <row r="972" ht="15.0" customHeight="1">
      <c r="F972" s="223"/>
      <c r="G972" s="139"/>
      <c r="J972" s="184"/>
    </row>
    <row r="973" ht="15.0" customHeight="1">
      <c r="F973" s="223"/>
      <c r="G973" s="139"/>
      <c r="J973" s="184"/>
    </row>
    <row r="974" ht="15.0" customHeight="1">
      <c r="F974" s="223"/>
      <c r="G974" s="139"/>
      <c r="J974" s="184"/>
    </row>
    <row r="975" ht="15.0" customHeight="1">
      <c r="F975" s="223"/>
      <c r="G975" s="139"/>
      <c r="J975" s="184"/>
    </row>
  </sheetData>
  <mergeCells count="238">
    <mergeCell ref="I83:I85"/>
    <mergeCell ref="J83:J85"/>
    <mergeCell ref="E84:F84"/>
    <mergeCell ref="E85:F85"/>
    <mergeCell ref="E78:F78"/>
    <mergeCell ref="E79:F79"/>
    <mergeCell ref="E80:F80"/>
    <mergeCell ref="B81:J81"/>
    <mergeCell ref="B82:J82"/>
    <mergeCell ref="E83:F83"/>
    <mergeCell ref="H83:H85"/>
    <mergeCell ref="E55:F55"/>
    <mergeCell ref="E56:F56"/>
    <mergeCell ref="B57:C59"/>
    <mergeCell ref="D57:D59"/>
    <mergeCell ref="H57:H59"/>
    <mergeCell ref="I57:I59"/>
    <mergeCell ref="J57:J59"/>
    <mergeCell ref="E59:F59"/>
    <mergeCell ref="E57:F57"/>
    <mergeCell ref="E58:F58"/>
    <mergeCell ref="D60:D62"/>
    <mergeCell ref="I60:I62"/>
    <mergeCell ref="J60:J62"/>
    <mergeCell ref="E62:F62"/>
    <mergeCell ref="E63:F63"/>
    <mergeCell ref="H60:H62"/>
    <mergeCell ref="H63:H65"/>
    <mergeCell ref="I63:I65"/>
    <mergeCell ref="J63:J65"/>
    <mergeCell ref="H66:H68"/>
    <mergeCell ref="I66:I68"/>
    <mergeCell ref="J66:J68"/>
    <mergeCell ref="E64:F64"/>
    <mergeCell ref="E65:F65"/>
    <mergeCell ref="E66:F66"/>
    <mergeCell ref="E67:F67"/>
    <mergeCell ref="E68:F68"/>
    <mergeCell ref="B69:J69"/>
    <mergeCell ref="E70:F70"/>
    <mergeCell ref="B60:C62"/>
    <mergeCell ref="B63:C65"/>
    <mergeCell ref="D63:D65"/>
    <mergeCell ref="B66:C68"/>
    <mergeCell ref="D66:D68"/>
    <mergeCell ref="B70:C73"/>
    <mergeCell ref="D70:D73"/>
    <mergeCell ref="E86:F86"/>
    <mergeCell ref="H86:H89"/>
    <mergeCell ref="I86:I89"/>
    <mergeCell ref="J86:J89"/>
    <mergeCell ref="E87:F87"/>
    <mergeCell ref="E88:F88"/>
    <mergeCell ref="E89:F89"/>
    <mergeCell ref="E71:F71"/>
    <mergeCell ref="E72:F72"/>
    <mergeCell ref="E73:F73"/>
    <mergeCell ref="E74:F74"/>
    <mergeCell ref="E75:F75"/>
    <mergeCell ref="E76:F76"/>
    <mergeCell ref="E77:F77"/>
    <mergeCell ref="E13:F13"/>
    <mergeCell ref="E14:F14"/>
    <mergeCell ref="B15:C18"/>
    <mergeCell ref="D15:D18"/>
    <mergeCell ref="H15:H18"/>
    <mergeCell ref="I15:I18"/>
    <mergeCell ref="J15:J18"/>
    <mergeCell ref="E17:F17"/>
    <mergeCell ref="E18:F18"/>
    <mergeCell ref="B19:C22"/>
    <mergeCell ref="D19:D22"/>
    <mergeCell ref="H19:H22"/>
    <mergeCell ref="I19:I22"/>
    <mergeCell ref="J19:J22"/>
    <mergeCell ref="B1:I1"/>
    <mergeCell ref="B2:C3"/>
    <mergeCell ref="D2:D3"/>
    <mergeCell ref="E2:J2"/>
    <mergeCell ref="E3:G3"/>
    <mergeCell ref="B4:J4"/>
    <mergeCell ref="B5:J5"/>
    <mergeCell ref="B6:C9"/>
    <mergeCell ref="D6:D9"/>
    <mergeCell ref="E6:F6"/>
    <mergeCell ref="H6:H9"/>
    <mergeCell ref="I6:I9"/>
    <mergeCell ref="J6:J9"/>
    <mergeCell ref="E7:F7"/>
    <mergeCell ref="B10:J10"/>
    <mergeCell ref="E11:F11"/>
    <mergeCell ref="E12:F12"/>
    <mergeCell ref="E8:F8"/>
    <mergeCell ref="E9:F9"/>
    <mergeCell ref="B11:C14"/>
    <mergeCell ref="D11:D14"/>
    <mergeCell ref="H11:H14"/>
    <mergeCell ref="I11:I14"/>
    <mergeCell ref="J11:J14"/>
    <mergeCell ref="E15:F15"/>
    <mergeCell ref="E16:F16"/>
    <mergeCell ref="E19:F19"/>
    <mergeCell ref="E20:F20"/>
    <mergeCell ref="I23:I25"/>
    <mergeCell ref="J23:J25"/>
    <mergeCell ref="E24:F24"/>
    <mergeCell ref="E25:F25"/>
    <mergeCell ref="E21:F21"/>
    <mergeCell ref="E22:F22"/>
    <mergeCell ref="B23:B27"/>
    <mergeCell ref="C23:C25"/>
    <mergeCell ref="D23:D25"/>
    <mergeCell ref="E23:F23"/>
    <mergeCell ref="E26:F26"/>
    <mergeCell ref="E27:F27"/>
    <mergeCell ref="H28:H29"/>
    <mergeCell ref="H30:H31"/>
    <mergeCell ref="H23:H25"/>
    <mergeCell ref="H26:H27"/>
    <mergeCell ref="I26:I27"/>
    <mergeCell ref="J26:J27"/>
    <mergeCell ref="I28:I33"/>
    <mergeCell ref="J28:J33"/>
    <mergeCell ref="K28:K33"/>
    <mergeCell ref="H32:H33"/>
    <mergeCell ref="B34:C35"/>
    <mergeCell ref="D34:D35"/>
    <mergeCell ref="E34:F34"/>
    <mergeCell ref="H34:H35"/>
    <mergeCell ref="I34:I35"/>
    <mergeCell ref="J34:J35"/>
    <mergeCell ref="E35:F35"/>
    <mergeCell ref="C26:C27"/>
    <mergeCell ref="D26:D27"/>
    <mergeCell ref="B28:C33"/>
    <mergeCell ref="D28:D33"/>
    <mergeCell ref="E28:E29"/>
    <mergeCell ref="E30:E31"/>
    <mergeCell ref="E32:E33"/>
    <mergeCell ref="E40:F40"/>
    <mergeCell ref="E41:F41"/>
    <mergeCell ref="E46:F46"/>
    <mergeCell ref="E47:F47"/>
    <mergeCell ref="B49:C52"/>
    <mergeCell ref="D49:D52"/>
    <mergeCell ref="H49:H52"/>
    <mergeCell ref="I49:I52"/>
    <mergeCell ref="J49:J52"/>
    <mergeCell ref="E51:F51"/>
    <mergeCell ref="E52:F52"/>
    <mergeCell ref="B53:C56"/>
    <mergeCell ref="D53:D56"/>
    <mergeCell ref="H53:H56"/>
    <mergeCell ref="I53:I56"/>
    <mergeCell ref="J53:J56"/>
    <mergeCell ref="B36:C39"/>
    <mergeCell ref="D36:D39"/>
    <mergeCell ref="E36:F36"/>
    <mergeCell ref="H36:H39"/>
    <mergeCell ref="I36:I39"/>
    <mergeCell ref="J36:J39"/>
    <mergeCell ref="E37:F37"/>
    <mergeCell ref="E38:F38"/>
    <mergeCell ref="E39:F39"/>
    <mergeCell ref="B40:C43"/>
    <mergeCell ref="D40:D43"/>
    <mergeCell ref="H40:H43"/>
    <mergeCell ref="I40:I43"/>
    <mergeCell ref="J40:J43"/>
    <mergeCell ref="E44:F44"/>
    <mergeCell ref="E45:F45"/>
    <mergeCell ref="E42:F42"/>
    <mergeCell ref="E43:F43"/>
    <mergeCell ref="B44:C47"/>
    <mergeCell ref="D44:D47"/>
    <mergeCell ref="H44:H47"/>
    <mergeCell ref="I44:I47"/>
    <mergeCell ref="J44:J47"/>
    <mergeCell ref="B48:J48"/>
    <mergeCell ref="E49:F49"/>
    <mergeCell ref="E50:F50"/>
    <mergeCell ref="E53:F53"/>
    <mergeCell ref="E54:F54"/>
    <mergeCell ref="E60:F60"/>
    <mergeCell ref="E61:F61"/>
    <mergeCell ref="I78:I80"/>
    <mergeCell ref="J78:J80"/>
    <mergeCell ref="H90:H93"/>
    <mergeCell ref="I90:I93"/>
    <mergeCell ref="J90:J93"/>
    <mergeCell ref="H94:H97"/>
    <mergeCell ref="I94:I97"/>
    <mergeCell ref="J94:J97"/>
    <mergeCell ref="H70:H73"/>
    <mergeCell ref="I70:I73"/>
    <mergeCell ref="J70:J73"/>
    <mergeCell ref="H74:H77"/>
    <mergeCell ref="I74:I77"/>
    <mergeCell ref="J74:J77"/>
    <mergeCell ref="H78:H80"/>
    <mergeCell ref="B74:C77"/>
    <mergeCell ref="D74:D77"/>
    <mergeCell ref="B78:C80"/>
    <mergeCell ref="D78:D80"/>
    <mergeCell ref="B83:C85"/>
    <mergeCell ref="D83:D85"/>
    <mergeCell ref="D86:D89"/>
    <mergeCell ref="E94:F94"/>
    <mergeCell ref="E95:F95"/>
    <mergeCell ref="E96:F96"/>
    <mergeCell ref="E97:F97"/>
    <mergeCell ref="B86:C89"/>
    <mergeCell ref="B90:C93"/>
    <mergeCell ref="D90:D93"/>
    <mergeCell ref="E90:F90"/>
    <mergeCell ref="E91:F91"/>
    <mergeCell ref="E92:F92"/>
    <mergeCell ref="E93:F93"/>
    <mergeCell ref="I99:I101"/>
    <mergeCell ref="J99:J101"/>
    <mergeCell ref="B94:C97"/>
    <mergeCell ref="D94:D97"/>
    <mergeCell ref="B98:J98"/>
    <mergeCell ref="B99:C101"/>
    <mergeCell ref="D99:D101"/>
    <mergeCell ref="E99:F99"/>
    <mergeCell ref="H99:H101"/>
    <mergeCell ref="E102:F102"/>
    <mergeCell ref="E103:F103"/>
    <mergeCell ref="F105:G105"/>
    <mergeCell ref="E100:F100"/>
    <mergeCell ref="E101:F101"/>
    <mergeCell ref="B102:C104"/>
    <mergeCell ref="D102:D104"/>
    <mergeCell ref="H102:H104"/>
    <mergeCell ref="I102:I104"/>
    <mergeCell ref="J102:J104"/>
    <mergeCell ref="E104:F104"/>
  </mergeCells>
  <dataValidations>
    <dataValidation type="list" allowBlank="1" showErrorMessage="1" sqref="H26">
      <formula1>"0,2"</formula1>
    </dataValidation>
    <dataValidation type="list" allowBlank="1" sqref="H28 H30 H32">
      <formula1>"0,1"</formula1>
    </dataValidation>
    <dataValidation type="list" allowBlank="1" sqref="H49 H70 H74">
      <formula1>"0,1,3,4"</formula1>
    </dataValidation>
    <dataValidation type="list" allowBlank="1" showErrorMessage="1" sqref="H11 H15 H19 H36 H40 H44">
      <formula1>"0,1,2,3"</formula1>
    </dataValidation>
    <dataValidation type="list" allowBlank="1" sqref="H53 H86 H90 H94">
      <formula1>"0,1,2,3"</formula1>
    </dataValidation>
    <dataValidation type="list" allowBlank="1" showErrorMessage="1" sqref="H6">
      <formula1>"0,1,3,4"</formula1>
    </dataValidation>
    <dataValidation type="list" allowBlank="1" showErrorMessage="1" sqref="H23 H99 H102">
      <formula1>"0,2,3"</formula1>
    </dataValidation>
    <dataValidation type="list" allowBlank="1" sqref="H34">
      <formula1>"0,2"</formula1>
    </dataValidation>
    <dataValidation type="list" allowBlank="1" sqref="H57 H60 H63 H66 H78 H83">
      <formula1>"0,2,3"</formula1>
    </dataValidation>
  </dataValidations>
  <printOptions horizontalCentered="1"/>
  <pageMargins bottom="0.75" footer="0.0" header="0.0" left="0.7" right="0.7" top="0.75"/>
  <pageSetup paperSize="9" orientation="portrait"/>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9.63"/>
    <col customWidth="1" min="2" max="3" width="5.13"/>
    <col customWidth="1" min="4" max="4" width="31.38"/>
    <col customWidth="1" min="5" max="5" width="27.38"/>
    <col customWidth="1" min="6" max="6" width="19.63"/>
    <col customWidth="1" min="7" max="7" width="7.75"/>
    <col customWidth="1" min="8" max="8" width="17.5"/>
    <col customWidth="1" min="9" max="9" width="12.13"/>
    <col customWidth="1" min="10" max="10" width="16.13"/>
    <col customWidth="1" min="11" max="11" width="8.0"/>
    <col customWidth="1" min="12" max="25" width="7.63"/>
  </cols>
  <sheetData>
    <row r="1" ht="33.0" customHeight="1">
      <c r="A1" s="54"/>
      <c r="B1" s="74" t="s">
        <v>271</v>
      </c>
      <c r="K1" s="54"/>
      <c r="L1" s="54"/>
      <c r="M1" s="54"/>
      <c r="N1" s="54"/>
      <c r="O1" s="54"/>
      <c r="P1" s="54"/>
      <c r="Q1" s="54"/>
      <c r="R1" s="54"/>
      <c r="S1" s="54"/>
      <c r="T1" s="54"/>
      <c r="U1" s="54"/>
      <c r="V1" s="54"/>
      <c r="W1" s="54"/>
      <c r="X1" s="54"/>
      <c r="Y1" s="54"/>
    </row>
    <row r="2" ht="33.0" customHeight="1">
      <c r="A2" s="54"/>
      <c r="B2" s="61" t="s">
        <v>113</v>
      </c>
      <c r="C2" s="64"/>
      <c r="D2" s="75" t="s">
        <v>25</v>
      </c>
      <c r="E2" s="61" t="s">
        <v>1</v>
      </c>
      <c r="F2" s="63"/>
      <c r="G2" s="63"/>
      <c r="H2" s="63"/>
      <c r="I2" s="63"/>
      <c r="J2" s="64"/>
      <c r="K2" s="54"/>
      <c r="L2" s="54"/>
      <c r="M2" s="54"/>
      <c r="N2" s="54"/>
      <c r="O2" s="54"/>
      <c r="P2" s="54"/>
      <c r="Q2" s="54"/>
      <c r="R2" s="54"/>
      <c r="S2" s="54"/>
      <c r="T2" s="54"/>
      <c r="U2" s="54"/>
      <c r="V2" s="54"/>
      <c r="W2" s="54"/>
      <c r="X2" s="54"/>
      <c r="Y2" s="54"/>
    </row>
    <row r="3" ht="64.5" customHeight="1">
      <c r="A3" s="54"/>
      <c r="B3" s="66"/>
      <c r="C3" s="67"/>
      <c r="D3" s="58"/>
      <c r="E3" s="71" t="s">
        <v>42</v>
      </c>
      <c r="F3" s="12"/>
      <c r="G3" s="15"/>
      <c r="H3" s="49" t="s">
        <v>1</v>
      </c>
      <c r="I3" s="47" t="s">
        <v>26</v>
      </c>
      <c r="J3" s="49" t="s">
        <v>27</v>
      </c>
      <c r="K3" s="54"/>
      <c r="L3" s="54"/>
      <c r="M3" s="54"/>
      <c r="N3" s="54"/>
      <c r="O3" s="54"/>
      <c r="P3" s="54"/>
      <c r="Q3" s="54"/>
      <c r="R3" s="54"/>
      <c r="S3" s="54"/>
      <c r="T3" s="54"/>
      <c r="U3" s="54"/>
      <c r="V3" s="54"/>
      <c r="W3" s="54"/>
      <c r="X3" s="54"/>
      <c r="Y3" s="54"/>
    </row>
    <row r="4" ht="33.0" customHeight="1">
      <c r="A4" s="54"/>
      <c r="B4" s="153" t="s">
        <v>272</v>
      </c>
      <c r="C4" s="63"/>
      <c r="D4" s="63"/>
      <c r="E4" s="63"/>
      <c r="F4" s="63"/>
      <c r="G4" s="63"/>
      <c r="H4" s="63"/>
      <c r="I4" s="63"/>
      <c r="J4" s="64"/>
      <c r="K4" s="54"/>
      <c r="L4" s="54"/>
      <c r="M4" s="54"/>
      <c r="N4" s="54"/>
      <c r="O4" s="54"/>
      <c r="P4" s="54"/>
      <c r="Q4" s="54"/>
      <c r="R4" s="54"/>
      <c r="S4" s="54"/>
      <c r="T4" s="54"/>
      <c r="U4" s="54"/>
      <c r="V4" s="54"/>
      <c r="W4" s="54"/>
      <c r="X4" s="54"/>
      <c r="Y4" s="54"/>
    </row>
    <row r="5" ht="30.75" customHeight="1">
      <c r="A5" s="54"/>
      <c r="B5" s="61" t="s">
        <v>273</v>
      </c>
      <c r="C5" s="64"/>
      <c r="D5" s="79" t="s">
        <v>274</v>
      </c>
      <c r="E5" s="51" t="s">
        <v>46</v>
      </c>
      <c r="F5" s="15"/>
      <c r="G5" s="141">
        <v>0.0</v>
      </c>
      <c r="H5" s="52"/>
      <c r="I5" s="53">
        <v>4.0</v>
      </c>
      <c r="J5" s="53" t="str">
        <f>H5&amp;"/"&amp;I5</f>
        <v>/4</v>
      </c>
      <c r="K5" s="54"/>
      <c r="L5" s="54"/>
      <c r="M5" s="54"/>
      <c r="N5" s="54"/>
      <c r="O5" s="54"/>
      <c r="P5" s="54"/>
      <c r="Q5" s="54"/>
      <c r="R5" s="54"/>
      <c r="S5" s="54"/>
      <c r="T5" s="54"/>
      <c r="U5" s="54"/>
      <c r="V5" s="54"/>
      <c r="W5" s="54"/>
      <c r="X5" s="54"/>
      <c r="Y5" s="54"/>
    </row>
    <row r="6" ht="30.75" customHeight="1">
      <c r="A6" s="54"/>
      <c r="B6" s="84"/>
      <c r="C6" s="102"/>
      <c r="D6" s="55"/>
      <c r="E6" s="16" t="s">
        <v>53</v>
      </c>
      <c r="F6" s="15"/>
      <c r="G6" s="141" t="s">
        <v>48</v>
      </c>
      <c r="H6" s="55"/>
      <c r="I6" s="55"/>
      <c r="J6" s="55"/>
      <c r="K6" s="54"/>
      <c r="L6" s="54"/>
      <c r="M6" s="54"/>
      <c r="N6" s="54"/>
      <c r="O6" s="54"/>
      <c r="P6" s="54"/>
      <c r="Q6" s="54"/>
      <c r="R6" s="54"/>
      <c r="S6" s="54"/>
      <c r="T6" s="54"/>
      <c r="U6" s="54"/>
      <c r="V6" s="54"/>
      <c r="W6" s="54"/>
      <c r="X6" s="54"/>
      <c r="Y6" s="54"/>
    </row>
    <row r="7" ht="30.75" customHeight="1">
      <c r="A7" s="54"/>
      <c r="B7" s="84"/>
      <c r="C7" s="102"/>
      <c r="D7" s="55"/>
      <c r="E7" s="87" t="s">
        <v>54</v>
      </c>
      <c r="F7" s="15"/>
      <c r="G7" s="141" t="s">
        <v>55</v>
      </c>
      <c r="H7" s="55"/>
      <c r="I7" s="55"/>
      <c r="J7" s="55"/>
      <c r="K7" s="54"/>
      <c r="L7" s="54"/>
      <c r="M7" s="54"/>
      <c r="N7" s="54"/>
      <c r="O7" s="54"/>
      <c r="P7" s="54"/>
      <c r="Q7" s="54"/>
      <c r="R7" s="54"/>
      <c r="S7" s="54"/>
      <c r="T7" s="54"/>
      <c r="U7" s="54"/>
      <c r="V7" s="54"/>
      <c r="W7" s="54"/>
      <c r="X7" s="54"/>
      <c r="Y7" s="54"/>
    </row>
    <row r="8" ht="30.75" customHeight="1">
      <c r="A8" s="54"/>
      <c r="B8" s="66"/>
      <c r="C8" s="67"/>
      <c r="D8" s="58"/>
      <c r="E8" s="51" t="s">
        <v>70</v>
      </c>
      <c r="F8" s="15"/>
      <c r="G8" s="103" t="s">
        <v>48</v>
      </c>
      <c r="H8" s="58"/>
      <c r="I8" s="58"/>
      <c r="J8" s="58"/>
      <c r="K8" s="54"/>
      <c r="L8" s="54"/>
      <c r="M8" s="54"/>
      <c r="N8" s="54"/>
      <c r="O8" s="54"/>
      <c r="P8" s="54"/>
      <c r="Q8" s="54"/>
      <c r="R8" s="54"/>
      <c r="S8" s="54"/>
      <c r="T8" s="54"/>
      <c r="U8" s="54"/>
      <c r="V8" s="54"/>
      <c r="W8" s="54"/>
      <c r="X8" s="54"/>
      <c r="Y8" s="54"/>
    </row>
    <row r="9" ht="30.75" customHeight="1">
      <c r="A9" s="54"/>
      <c r="B9" s="61" t="s">
        <v>275</v>
      </c>
      <c r="C9" s="64"/>
      <c r="D9" s="79" t="s">
        <v>276</v>
      </c>
      <c r="E9" s="87" t="s">
        <v>118</v>
      </c>
      <c r="F9" s="15"/>
      <c r="G9" s="141" t="s">
        <v>76</v>
      </c>
      <c r="H9" s="52"/>
      <c r="I9" s="53">
        <v>4.0</v>
      </c>
      <c r="J9" s="53" t="str">
        <f>H9&amp;"/"&amp;I9</f>
        <v>/4</v>
      </c>
      <c r="K9" s="54"/>
      <c r="L9" s="54"/>
      <c r="M9" s="54"/>
      <c r="N9" s="54"/>
      <c r="O9" s="54"/>
      <c r="P9" s="54"/>
      <c r="Q9" s="54"/>
      <c r="R9" s="54"/>
      <c r="S9" s="54"/>
      <c r="T9" s="54"/>
      <c r="U9" s="54"/>
      <c r="V9" s="54"/>
      <c r="W9" s="54"/>
      <c r="X9" s="54"/>
      <c r="Y9" s="54"/>
    </row>
    <row r="10" ht="30.75" customHeight="1">
      <c r="A10" s="54"/>
      <c r="B10" s="84"/>
      <c r="C10" s="102"/>
      <c r="D10" s="55"/>
      <c r="E10" s="87" t="s">
        <v>200</v>
      </c>
      <c r="F10" s="15"/>
      <c r="G10" s="141" t="s">
        <v>48</v>
      </c>
      <c r="H10" s="55"/>
      <c r="I10" s="55"/>
      <c r="J10" s="55"/>
      <c r="K10" s="54"/>
      <c r="L10" s="54"/>
      <c r="M10" s="54"/>
      <c r="N10" s="54"/>
      <c r="O10" s="54"/>
      <c r="P10" s="54"/>
      <c r="Q10" s="54"/>
      <c r="R10" s="54"/>
      <c r="S10" s="54"/>
      <c r="T10" s="54"/>
      <c r="U10" s="54"/>
      <c r="V10" s="54"/>
      <c r="W10" s="54"/>
      <c r="X10" s="54"/>
      <c r="Y10" s="54"/>
    </row>
    <row r="11" ht="30.75" customHeight="1">
      <c r="A11" s="54"/>
      <c r="B11" s="84"/>
      <c r="C11" s="102"/>
      <c r="D11" s="55"/>
      <c r="E11" s="87" t="s">
        <v>277</v>
      </c>
      <c r="F11" s="15"/>
      <c r="G11" s="141" t="s">
        <v>50</v>
      </c>
      <c r="H11" s="55"/>
      <c r="I11" s="55"/>
      <c r="J11" s="55"/>
      <c r="K11" s="54"/>
      <c r="L11" s="54"/>
      <c r="M11" s="54"/>
      <c r="N11" s="54"/>
      <c r="O11" s="54"/>
      <c r="P11" s="54"/>
      <c r="Q11" s="54"/>
      <c r="R11" s="54"/>
      <c r="S11" s="54"/>
      <c r="T11" s="54"/>
      <c r="U11" s="54"/>
      <c r="V11" s="54"/>
      <c r="W11" s="54"/>
      <c r="X11" s="54"/>
      <c r="Y11" s="54"/>
    </row>
    <row r="12" ht="30.0" customHeight="1">
      <c r="A12" s="54"/>
      <c r="B12" s="84"/>
      <c r="C12" s="102"/>
      <c r="D12" s="55"/>
      <c r="E12" s="87" t="s">
        <v>278</v>
      </c>
      <c r="F12" s="15"/>
      <c r="G12" s="141" t="s">
        <v>55</v>
      </c>
      <c r="H12" s="55"/>
      <c r="I12" s="55"/>
      <c r="J12" s="55"/>
      <c r="K12" s="54"/>
      <c r="L12" s="54"/>
      <c r="M12" s="54"/>
      <c r="N12" s="54"/>
      <c r="O12" s="54"/>
      <c r="P12" s="54"/>
      <c r="Q12" s="54"/>
      <c r="R12" s="54"/>
      <c r="S12" s="54"/>
      <c r="T12" s="54"/>
      <c r="U12" s="54"/>
      <c r="V12" s="54"/>
      <c r="W12" s="54"/>
      <c r="X12" s="54"/>
      <c r="Y12" s="54"/>
    </row>
    <row r="13" ht="31.5" customHeight="1">
      <c r="A13" s="54"/>
      <c r="B13" s="66"/>
      <c r="C13" s="67"/>
      <c r="D13" s="58"/>
      <c r="E13" s="51" t="s">
        <v>70</v>
      </c>
      <c r="F13" s="15"/>
      <c r="G13" s="103" t="s">
        <v>48</v>
      </c>
      <c r="H13" s="58"/>
      <c r="I13" s="58"/>
      <c r="J13" s="58"/>
      <c r="K13" s="54"/>
      <c r="L13" s="54"/>
      <c r="M13" s="54"/>
      <c r="N13" s="54"/>
      <c r="O13" s="54"/>
      <c r="P13" s="54"/>
      <c r="Q13" s="54"/>
      <c r="R13" s="54"/>
      <c r="S13" s="54"/>
      <c r="T13" s="54"/>
      <c r="U13" s="54"/>
      <c r="V13" s="54"/>
      <c r="W13" s="54"/>
      <c r="X13" s="54"/>
      <c r="Y13" s="54"/>
    </row>
    <row r="14" ht="31.5" customHeight="1">
      <c r="A14" s="54"/>
      <c r="B14" s="189" t="s">
        <v>279</v>
      </c>
      <c r="J14" s="102"/>
      <c r="K14" s="54"/>
      <c r="L14" s="54"/>
      <c r="M14" s="54"/>
      <c r="N14" s="54"/>
      <c r="O14" s="54"/>
      <c r="P14" s="54"/>
      <c r="Q14" s="54"/>
      <c r="R14" s="54"/>
      <c r="S14" s="54"/>
      <c r="T14" s="54"/>
      <c r="U14" s="54"/>
      <c r="V14" s="54"/>
      <c r="W14" s="54"/>
      <c r="X14" s="54"/>
      <c r="Y14" s="54"/>
    </row>
    <row r="15" ht="31.5" customHeight="1">
      <c r="A15" s="54"/>
      <c r="B15" s="61" t="s">
        <v>280</v>
      </c>
      <c r="C15" s="64"/>
      <c r="D15" s="149" t="s">
        <v>281</v>
      </c>
      <c r="E15" s="51" t="s">
        <v>46</v>
      </c>
      <c r="F15" s="15"/>
      <c r="G15" s="141">
        <v>0.0</v>
      </c>
      <c r="H15" s="52"/>
      <c r="I15" s="53">
        <v>4.0</v>
      </c>
      <c r="J15" s="53" t="str">
        <f>H15&amp;"/"&amp;I15</f>
        <v>/4</v>
      </c>
      <c r="K15" s="54"/>
      <c r="L15" s="54"/>
      <c r="M15" s="54"/>
      <c r="N15" s="54"/>
      <c r="O15" s="54"/>
      <c r="P15" s="54"/>
      <c r="Q15" s="54"/>
      <c r="R15" s="54"/>
      <c r="S15" s="54"/>
      <c r="T15" s="54"/>
      <c r="U15" s="54"/>
      <c r="V15" s="54"/>
      <c r="W15" s="54"/>
      <c r="X15" s="54"/>
      <c r="Y15" s="54"/>
    </row>
    <row r="16" ht="31.5" customHeight="1">
      <c r="A16" s="54"/>
      <c r="B16" s="84"/>
      <c r="C16" s="102"/>
      <c r="D16" s="55"/>
      <c r="E16" s="16" t="s">
        <v>53</v>
      </c>
      <c r="F16" s="15"/>
      <c r="G16" s="141" t="s">
        <v>48</v>
      </c>
      <c r="H16" s="55"/>
      <c r="I16" s="55"/>
      <c r="J16" s="55"/>
      <c r="K16" s="54"/>
      <c r="L16" s="54"/>
      <c r="M16" s="54"/>
      <c r="N16" s="54"/>
      <c r="O16" s="54"/>
      <c r="P16" s="54"/>
      <c r="Q16" s="54"/>
      <c r="R16" s="54"/>
      <c r="S16" s="54"/>
      <c r="T16" s="54"/>
      <c r="U16" s="54"/>
      <c r="V16" s="54"/>
      <c r="W16" s="54"/>
      <c r="X16" s="54"/>
      <c r="Y16" s="54"/>
    </row>
    <row r="17" ht="31.5" customHeight="1">
      <c r="A17" s="54"/>
      <c r="B17" s="84"/>
      <c r="C17" s="102"/>
      <c r="D17" s="55"/>
      <c r="E17" s="87" t="s">
        <v>54</v>
      </c>
      <c r="F17" s="15"/>
      <c r="G17" s="141" t="s">
        <v>55</v>
      </c>
      <c r="H17" s="55"/>
      <c r="I17" s="55"/>
      <c r="J17" s="55"/>
      <c r="K17" s="54"/>
      <c r="L17" s="54"/>
      <c r="M17" s="54"/>
      <c r="N17" s="54"/>
      <c r="O17" s="54"/>
      <c r="P17" s="54"/>
      <c r="Q17" s="54"/>
      <c r="R17" s="54"/>
      <c r="S17" s="54"/>
      <c r="T17" s="54"/>
      <c r="U17" s="54"/>
      <c r="V17" s="54"/>
      <c r="W17" s="54"/>
      <c r="X17" s="54"/>
      <c r="Y17" s="54"/>
    </row>
    <row r="18" ht="31.5" customHeight="1">
      <c r="A18" s="54"/>
      <c r="B18" s="66"/>
      <c r="C18" s="67"/>
      <c r="D18" s="58"/>
      <c r="E18" s="51" t="s">
        <v>70</v>
      </c>
      <c r="F18" s="15"/>
      <c r="G18" s="103" t="s">
        <v>48</v>
      </c>
      <c r="H18" s="58"/>
      <c r="I18" s="58"/>
      <c r="J18" s="58"/>
      <c r="K18" s="54"/>
      <c r="L18" s="54"/>
      <c r="M18" s="54"/>
      <c r="N18" s="54"/>
      <c r="O18" s="54"/>
      <c r="P18" s="54"/>
      <c r="Q18" s="54"/>
      <c r="R18" s="54"/>
      <c r="S18" s="54"/>
      <c r="T18" s="54"/>
      <c r="U18" s="54"/>
      <c r="V18" s="54"/>
      <c r="W18" s="54"/>
      <c r="X18" s="54"/>
      <c r="Y18" s="54"/>
    </row>
    <row r="19" ht="31.5" customHeight="1">
      <c r="A19" s="54"/>
      <c r="B19" s="61" t="s">
        <v>282</v>
      </c>
      <c r="C19" s="64"/>
      <c r="D19" s="149" t="s">
        <v>283</v>
      </c>
      <c r="E19" s="87" t="s">
        <v>64</v>
      </c>
      <c r="F19" s="15"/>
      <c r="G19" s="141">
        <v>0.0</v>
      </c>
      <c r="H19" s="52"/>
      <c r="I19" s="53">
        <v>5.0</v>
      </c>
      <c r="J19" s="53" t="str">
        <f>H19&amp;"/"&amp;I19</f>
        <v>/5</v>
      </c>
      <c r="K19" s="54"/>
      <c r="L19" s="54"/>
      <c r="M19" s="54"/>
      <c r="N19" s="54"/>
      <c r="O19" s="54"/>
      <c r="P19" s="54"/>
      <c r="Q19" s="54"/>
      <c r="R19" s="54"/>
      <c r="S19" s="54"/>
      <c r="T19" s="54"/>
      <c r="U19" s="54"/>
      <c r="V19" s="54"/>
      <c r="W19" s="54"/>
      <c r="X19" s="54"/>
      <c r="Y19" s="54"/>
    </row>
    <row r="20" ht="31.5" customHeight="1">
      <c r="A20" s="54"/>
      <c r="B20" s="84"/>
      <c r="C20" s="102"/>
      <c r="D20" s="55"/>
      <c r="E20" s="87" t="s">
        <v>119</v>
      </c>
      <c r="F20" s="15"/>
      <c r="G20" s="141" t="s">
        <v>48</v>
      </c>
      <c r="H20" s="55"/>
      <c r="I20" s="55"/>
      <c r="J20" s="55"/>
      <c r="K20" s="54"/>
      <c r="L20" s="54"/>
      <c r="M20" s="54"/>
      <c r="N20" s="54"/>
      <c r="O20" s="54"/>
      <c r="P20" s="54"/>
      <c r="Q20" s="54"/>
      <c r="R20" s="54"/>
      <c r="S20" s="54"/>
      <c r="T20" s="54"/>
      <c r="U20" s="54"/>
      <c r="V20" s="54"/>
      <c r="W20" s="54"/>
      <c r="X20" s="54"/>
      <c r="Y20" s="54"/>
    </row>
    <row r="21" ht="31.5" customHeight="1">
      <c r="A21" s="54"/>
      <c r="B21" s="84"/>
      <c r="C21" s="102"/>
      <c r="D21" s="55"/>
      <c r="E21" s="87" t="s">
        <v>120</v>
      </c>
      <c r="F21" s="15"/>
      <c r="G21" s="141" t="s">
        <v>50</v>
      </c>
      <c r="H21" s="55"/>
      <c r="I21" s="55"/>
      <c r="J21" s="55"/>
      <c r="K21" s="54"/>
      <c r="L21" s="54"/>
      <c r="M21" s="54"/>
      <c r="N21" s="54"/>
      <c r="O21" s="54"/>
      <c r="P21" s="54"/>
      <c r="Q21" s="54"/>
      <c r="R21" s="54"/>
      <c r="S21" s="54"/>
      <c r="T21" s="54"/>
      <c r="U21" s="54"/>
      <c r="V21" s="54"/>
      <c r="W21" s="54"/>
      <c r="X21" s="54"/>
      <c r="Y21" s="54"/>
    </row>
    <row r="22" ht="31.5" customHeight="1">
      <c r="A22" s="54"/>
      <c r="B22" s="84"/>
      <c r="C22" s="102"/>
      <c r="D22" s="55"/>
      <c r="E22" s="87" t="s">
        <v>284</v>
      </c>
      <c r="F22" s="15"/>
      <c r="G22" s="141" t="s">
        <v>123</v>
      </c>
      <c r="H22" s="55"/>
      <c r="I22" s="55"/>
      <c r="J22" s="55"/>
      <c r="K22" s="54"/>
      <c r="L22" s="54"/>
      <c r="M22" s="54"/>
      <c r="N22" s="54"/>
      <c r="O22" s="54"/>
      <c r="P22" s="54"/>
      <c r="Q22" s="54"/>
      <c r="R22" s="54"/>
      <c r="S22" s="54"/>
      <c r="T22" s="54"/>
      <c r="U22" s="54"/>
      <c r="V22" s="54"/>
      <c r="W22" s="54"/>
      <c r="X22" s="54"/>
      <c r="Y22" s="54"/>
    </row>
    <row r="23" ht="33.75" customHeight="1">
      <c r="A23" s="54"/>
      <c r="B23" s="66"/>
      <c r="C23" s="67"/>
      <c r="D23" s="58"/>
      <c r="E23" s="51" t="s">
        <v>70</v>
      </c>
      <c r="F23" s="15"/>
      <c r="G23" s="103" t="s">
        <v>48</v>
      </c>
      <c r="H23" s="58"/>
      <c r="I23" s="58"/>
      <c r="J23" s="58"/>
      <c r="K23" s="54"/>
      <c r="L23" s="54"/>
      <c r="M23" s="54"/>
      <c r="N23" s="54"/>
      <c r="O23" s="54"/>
      <c r="P23" s="54"/>
      <c r="Q23" s="54"/>
      <c r="R23" s="54"/>
      <c r="S23" s="54"/>
      <c r="T23" s="54"/>
      <c r="U23" s="54"/>
      <c r="V23" s="54"/>
      <c r="W23" s="54"/>
      <c r="X23" s="54"/>
      <c r="Y23" s="54"/>
    </row>
    <row r="24" ht="33.75" customHeight="1">
      <c r="A24" s="54"/>
      <c r="B24" s="61" t="s">
        <v>285</v>
      </c>
      <c r="C24" s="64"/>
      <c r="D24" s="149" t="s">
        <v>286</v>
      </c>
      <c r="E24" s="80" t="s">
        <v>46</v>
      </c>
      <c r="F24" s="67"/>
      <c r="G24" s="81">
        <v>0.0</v>
      </c>
      <c r="H24" s="52"/>
      <c r="I24" s="53">
        <v>3.0</v>
      </c>
      <c r="J24" s="53" t="str">
        <f>H24&amp;"/"&amp;I24</f>
        <v>/3</v>
      </c>
      <c r="K24" s="54"/>
      <c r="L24" s="54"/>
      <c r="M24" s="54"/>
      <c r="N24" s="54"/>
      <c r="O24" s="54"/>
      <c r="P24" s="54"/>
      <c r="Q24" s="54"/>
      <c r="R24" s="54"/>
      <c r="S24" s="54"/>
      <c r="T24" s="54"/>
      <c r="U24" s="54"/>
      <c r="V24" s="54"/>
      <c r="W24" s="54"/>
      <c r="X24" s="54"/>
      <c r="Y24" s="54"/>
    </row>
    <row r="25" ht="33.0" customHeight="1">
      <c r="A25" s="54"/>
      <c r="B25" s="84"/>
      <c r="C25" s="102"/>
      <c r="D25" s="55"/>
      <c r="E25" s="87" t="s">
        <v>287</v>
      </c>
      <c r="F25" s="15"/>
      <c r="G25" s="141" t="s">
        <v>48</v>
      </c>
      <c r="H25" s="55"/>
      <c r="I25" s="55"/>
      <c r="J25" s="55"/>
      <c r="K25" s="54"/>
      <c r="L25" s="54"/>
      <c r="M25" s="54"/>
      <c r="N25" s="54"/>
      <c r="O25" s="54"/>
      <c r="P25" s="54"/>
      <c r="Q25" s="54"/>
      <c r="R25" s="54"/>
      <c r="S25" s="54"/>
      <c r="T25" s="54"/>
      <c r="U25" s="54"/>
      <c r="V25" s="54"/>
      <c r="W25" s="54"/>
      <c r="X25" s="54"/>
      <c r="Y25" s="54"/>
    </row>
    <row r="26" ht="33.75" customHeight="1">
      <c r="A26" s="54"/>
      <c r="B26" s="84"/>
      <c r="C26" s="102"/>
      <c r="D26" s="55"/>
      <c r="E26" s="51" t="s">
        <v>84</v>
      </c>
      <c r="F26" s="15"/>
      <c r="G26" s="141" t="s">
        <v>50</v>
      </c>
      <c r="H26" s="55"/>
      <c r="I26" s="55"/>
      <c r="J26" s="55"/>
      <c r="K26" s="54"/>
      <c r="L26" s="54"/>
      <c r="M26" s="54"/>
      <c r="N26" s="54"/>
      <c r="O26" s="54"/>
      <c r="P26" s="54"/>
      <c r="Q26" s="54"/>
      <c r="R26" s="54"/>
      <c r="S26" s="54"/>
      <c r="T26" s="54"/>
      <c r="U26" s="54"/>
      <c r="V26" s="54"/>
      <c r="W26" s="54"/>
      <c r="X26" s="54"/>
      <c r="Y26" s="54"/>
    </row>
    <row r="27" ht="33.75" customHeight="1">
      <c r="A27" s="54"/>
      <c r="B27" s="66"/>
      <c r="C27" s="67"/>
      <c r="D27" s="58"/>
      <c r="E27" s="51" t="s">
        <v>70</v>
      </c>
      <c r="F27" s="15"/>
      <c r="G27" s="103" t="s">
        <v>48</v>
      </c>
      <c r="H27" s="58"/>
      <c r="I27" s="58"/>
      <c r="J27" s="58"/>
      <c r="K27" s="54"/>
      <c r="L27" s="54"/>
      <c r="M27" s="54"/>
      <c r="N27" s="54"/>
      <c r="O27" s="54"/>
      <c r="P27" s="54"/>
      <c r="Q27" s="54"/>
      <c r="R27" s="54"/>
      <c r="S27" s="54"/>
      <c r="T27" s="54"/>
      <c r="U27" s="54"/>
      <c r="V27" s="54"/>
      <c r="W27" s="54"/>
      <c r="X27" s="54"/>
      <c r="Y27" s="54"/>
    </row>
    <row r="28" ht="33.0" customHeight="1">
      <c r="A28" s="54"/>
      <c r="B28" s="61" t="s">
        <v>288</v>
      </c>
      <c r="C28" s="64"/>
      <c r="D28" s="149" t="s">
        <v>289</v>
      </c>
      <c r="E28" s="51" t="s">
        <v>46</v>
      </c>
      <c r="F28" s="15"/>
      <c r="G28" s="141">
        <v>0.0</v>
      </c>
      <c r="H28" s="52"/>
      <c r="I28" s="53">
        <v>3.0</v>
      </c>
      <c r="J28" s="53" t="str">
        <f>H28&amp;"/"&amp;I28</f>
        <v>/3</v>
      </c>
      <c r="K28" s="54"/>
      <c r="L28" s="54"/>
      <c r="M28" s="54"/>
      <c r="N28" s="54"/>
      <c r="O28" s="54"/>
      <c r="P28" s="54"/>
      <c r="Q28" s="54"/>
      <c r="R28" s="54"/>
      <c r="S28" s="54"/>
      <c r="T28" s="54"/>
      <c r="U28" s="54"/>
      <c r="V28" s="54"/>
      <c r="W28" s="54"/>
      <c r="X28" s="54"/>
      <c r="Y28" s="54"/>
    </row>
    <row r="29" ht="33.75" customHeight="1">
      <c r="A29" s="54"/>
      <c r="B29" s="84"/>
      <c r="C29" s="102"/>
      <c r="D29" s="55"/>
      <c r="E29" s="87" t="s">
        <v>287</v>
      </c>
      <c r="F29" s="15"/>
      <c r="G29" s="141" t="s">
        <v>48</v>
      </c>
      <c r="H29" s="55"/>
      <c r="I29" s="55"/>
      <c r="J29" s="55"/>
      <c r="K29" s="54"/>
      <c r="L29" s="54"/>
      <c r="M29" s="54"/>
      <c r="N29" s="54"/>
      <c r="O29" s="54"/>
      <c r="P29" s="54"/>
      <c r="Q29" s="54"/>
      <c r="R29" s="54"/>
      <c r="S29" s="54"/>
      <c r="T29" s="54"/>
      <c r="U29" s="54"/>
      <c r="V29" s="54"/>
      <c r="W29" s="54"/>
      <c r="X29" s="54"/>
      <c r="Y29" s="54"/>
    </row>
    <row r="30" ht="33.75" customHeight="1">
      <c r="A30" s="54"/>
      <c r="B30" s="84"/>
      <c r="C30" s="102"/>
      <c r="D30" s="55"/>
      <c r="E30" s="51" t="s">
        <v>84</v>
      </c>
      <c r="F30" s="15"/>
      <c r="G30" s="141" t="s">
        <v>50</v>
      </c>
      <c r="H30" s="55"/>
      <c r="I30" s="55"/>
      <c r="J30" s="55"/>
      <c r="K30" s="54"/>
      <c r="L30" s="54"/>
      <c r="M30" s="54"/>
      <c r="N30" s="54"/>
      <c r="O30" s="54"/>
      <c r="P30" s="54"/>
      <c r="Q30" s="54"/>
      <c r="R30" s="54"/>
      <c r="S30" s="54"/>
      <c r="T30" s="54"/>
      <c r="U30" s="54"/>
      <c r="V30" s="54"/>
      <c r="W30" s="54"/>
      <c r="X30" s="54"/>
      <c r="Y30" s="54"/>
    </row>
    <row r="31" ht="33.0" customHeight="1">
      <c r="A31" s="54"/>
      <c r="B31" s="66"/>
      <c r="C31" s="67"/>
      <c r="D31" s="58"/>
      <c r="E31" s="51" t="s">
        <v>70</v>
      </c>
      <c r="F31" s="15"/>
      <c r="G31" s="103" t="s">
        <v>48</v>
      </c>
      <c r="H31" s="58"/>
      <c r="I31" s="58"/>
      <c r="J31" s="58"/>
      <c r="K31" s="54"/>
      <c r="L31" s="54"/>
      <c r="M31" s="54"/>
      <c r="N31" s="54"/>
      <c r="O31" s="54"/>
      <c r="P31" s="54"/>
      <c r="Q31" s="54"/>
      <c r="R31" s="54"/>
      <c r="S31" s="54"/>
      <c r="T31" s="54"/>
      <c r="U31" s="54"/>
      <c r="V31" s="54"/>
      <c r="W31" s="54"/>
      <c r="X31" s="54"/>
      <c r="Y31" s="54"/>
    </row>
    <row r="32" ht="33.75" customHeight="1">
      <c r="A32" s="54"/>
      <c r="B32" s="61" t="s">
        <v>290</v>
      </c>
      <c r="C32" s="64"/>
      <c r="D32" s="149" t="s">
        <v>291</v>
      </c>
      <c r="E32" s="120" t="s">
        <v>46</v>
      </c>
      <c r="F32" s="15"/>
      <c r="G32" s="141">
        <v>0.0</v>
      </c>
      <c r="H32" s="52"/>
      <c r="I32" s="53">
        <v>3.0</v>
      </c>
      <c r="J32" s="53" t="str">
        <f>H32&amp;"/"&amp;I32</f>
        <v>/3</v>
      </c>
      <c r="K32" s="54"/>
      <c r="L32" s="54"/>
      <c r="M32" s="54"/>
      <c r="N32" s="54"/>
      <c r="O32" s="54"/>
      <c r="P32" s="54"/>
      <c r="Q32" s="54"/>
      <c r="R32" s="54"/>
      <c r="S32" s="54"/>
      <c r="T32" s="54"/>
      <c r="U32" s="54"/>
      <c r="V32" s="54"/>
      <c r="W32" s="54"/>
      <c r="X32" s="54"/>
      <c r="Y32" s="54"/>
    </row>
    <row r="33" ht="33.75" customHeight="1">
      <c r="A33" s="54"/>
      <c r="B33" s="84"/>
      <c r="C33" s="102"/>
      <c r="D33" s="55"/>
      <c r="E33" s="224" t="s">
        <v>287</v>
      </c>
      <c r="F33" s="15"/>
      <c r="G33" s="141" t="s">
        <v>48</v>
      </c>
      <c r="H33" s="55"/>
      <c r="I33" s="55"/>
      <c r="J33" s="55"/>
      <c r="K33" s="54"/>
      <c r="L33" s="54"/>
      <c r="M33" s="54"/>
      <c r="N33" s="54"/>
      <c r="O33" s="54"/>
      <c r="P33" s="54"/>
      <c r="Q33" s="54"/>
      <c r="R33" s="54"/>
      <c r="S33" s="54"/>
      <c r="T33" s="54"/>
      <c r="U33" s="54"/>
      <c r="V33" s="54"/>
      <c r="W33" s="54"/>
      <c r="X33" s="54"/>
      <c r="Y33" s="54"/>
    </row>
    <row r="34" ht="33.0" customHeight="1">
      <c r="A34" s="54"/>
      <c r="B34" s="84"/>
      <c r="C34" s="102"/>
      <c r="D34" s="55"/>
      <c r="E34" s="120" t="s">
        <v>84</v>
      </c>
      <c r="F34" s="15"/>
      <c r="G34" s="141" t="s">
        <v>50</v>
      </c>
      <c r="H34" s="55"/>
      <c r="I34" s="55"/>
      <c r="J34" s="55"/>
      <c r="K34" s="54"/>
      <c r="L34" s="54"/>
      <c r="M34" s="54"/>
      <c r="N34" s="54"/>
      <c r="O34" s="54"/>
      <c r="P34" s="54"/>
      <c r="Q34" s="54"/>
      <c r="R34" s="54"/>
      <c r="S34" s="54"/>
      <c r="T34" s="54"/>
      <c r="U34" s="54"/>
      <c r="V34" s="54"/>
      <c r="W34" s="54"/>
      <c r="X34" s="54"/>
      <c r="Y34" s="54"/>
    </row>
    <row r="35" ht="33.0" customHeight="1">
      <c r="A35" s="54"/>
      <c r="B35" s="66"/>
      <c r="C35" s="67"/>
      <c r="D35" s="58"/>
      <c r="E35" s="51" t="s">
        <v>70</v>
      </c>
      <c r="F35" s="15"/>
      <c r="G35" s="103" t="s">
        <v>48</v>
      </c>
      <c r="H35" s="58"/>
      <c r="I35" s="58"/>
      <c r="J35" s="58"/>
      <c r="K35" s="54"/>
      <c r="L35" s="54"/>
      <c r="M35" s="54"/>
      <c r="N35" s="54"/>
      <c r="O35" s="54"/>
      <c r="P35" s="54"/>
      <c r="Q35" s="54"/>
      <c r="R35" s="54"/>
      <c r="S35" s="54"/>
      <c r="T35" s="54"/>
      <c r="U35" s="54"/>
      <c r="V35" s="54"/>
      <c r="W35" s="54"/>
      <c r="X35" s="54"/>
      <c r="Y35" s="54"/>
    </row>
    <row r="36" ht="33.75" customHeight="1">
      <c r="A36" s="54"/>
      <c r="B36" s="61" t="s">
        <v>292</v>
      </c>
      <c r="C36" s="64"/>
      <c r="D36" s="149" t="s">
        <v>293</v>
      </c>
      <c r="E36" s="225" t="s">
        <v>46</v>
      </c>
      <c r="F36" s="45"/>
      <c r="G36" s="141">
        <v>0.0</v>
      </c>
      <c r="H36" s="52"/>
      <c r="I36" s="53">
        <v>3.0</v>
      </c>
      <c r="J36" s="53" t="str">
        <f>H36&amp;"/"&amp;I36</f>
        <v>/3</v>
      </c>
      <c r="K36" s="54"/>
      <c r="L36" s="54"/>
      <c r="M36" s="54"/>
      <c r="N36" s="54"/>
      <c r="O36" s="54"/>
      <c r="P36" s="54"/>
      <c r="Q36" s="54"/>
      <c r="R36" s="54"/>
      <c r="S36" s="54"/>
      <c r="T36" s="54"/>
      <c r="U36" s="54"/>
      <c r="V36" s="54"/>
      <c r="W36" s="54"/>
      <c r="X36" s="54"/>
      <c r="Y36" s="54"/>
    </row>
    <row r="37" ht="33.75" customHeight="1">
      <c r="A37" s="54"/>
      <c r="B37" s="84"/>
      <c r="C37" s="102"/>
      <c r="D37" s="55"/>
      <c r="E37" s="226" t="s">
        <v>53</v>
      </c>
      <c r="F37" s="12"/>
      <c r="G37" s="141" t="s">
        <v>48</v>
      </c>
      <c r="H37" s="55"/>
      <c r="I37" s="55"/>
      <c r="J37" s="55"/>
      <c r="K37" s="54"/>
      <c r="L37" s="54"/>
      <c r="M37" s="54"/>
      <c r="N37" s="54"/>
      <c r="O37" s="54"/>
      <c r="P37" s="54"/>
      <c r="Q37" s="54"/>
      <c r="R37" s="54"/>
      <c r="S37" s="54"/>
      <c r="T37" s="54"/>
      <c r="U37" s="54"/>
      <c r="V37" s="54"/>
      <c r="W37" s="54"/>
      <c r="X37" s="54"/>
      <c r="Y37" s="54"/>
    </row>
    <row r="38" ht="33.75" customHeight="1">
      <c r="A38" s="54"/>
      <c r="B38" s="84"/>
      <c r="C38" s="102"/>
      <c r="D38" s="55"/>
      <c r="E38" s="224" t="s">
        <v>54</v>
      </c>
      <c r="F38" s="12"/>
      <c r="G38" s="141" t="s">
        <v>50</v>
      </c>
      <c r="H38" s="55"/>
      <c r="I38" s="55"/>
      <c r="J38" s="55"/>
      <c r="K38" s="54"/>
      <c r="L38" s="54"/>
      <c r="M38" s="54"/>
      <c r="N38" s="54"/>
      <c r="O38" s="54"/>
      <c r="P38" s="54"/>
      <c r="Q38" s="54"/>
      <c r="R38" s="54"/>
      <c r="S38" s="54"/>
      <c r="T38" s="54"/>
      <c r="U38" s="54"/>
      <c r="V38" s="54"/>
      <c r="W38" s="54"/>
      <c r="X38" s="54"/>
      <c r="Y38" s="54"/>
    </row>
    <row r="39" ht="33.75" customHeight="1">
      <c r="A39" s="54"/>
      <c r="B39" s="66"/>
      <c r="C39" s="67"/>
      <c r="D39" s="58"/>
      <c r="E39" s="51" t="s">
        <v>70</v>
      </c>
      <c r="F39" s="15"/>
      <c r="G39" s="103" t="s">
        <v>48</v>
      </c>
      <c r="H39" s="58"/>
      <c r="I39" s="58"/>
      <c r="J39" s="58"/>
      <c r="K39" s="54"/>
      <c r="L39" s="54"/>
      <c r="M39" s="54"/>
      <c r="N39" s="54"/>
      <c r="O39" s="54"/>
      <c r="P39" s="54"/>
      <c r="Q39" s="54"/>
      <c r="R39" s="54"/>
      <c r="S39" s="54"/>
      <c r="T39" s="54"/>
      <c r="U39" s="54"/>
      <c r="V39" s="54"/>
      <c r="W39" s="54"/>
      <c r="X39" s="54"/>
      <c r="Y39" s="54"/>
    </row>
    <row r="40" ht="33.75" customHeight="1">
      <c r="A40" s="54"/>
      <c r="B40" s="61" t="s">
        <v>294</v>
      </c>
      <c r="C40" s="64"/>
      <c r="D40" s="149" t="s">
        <v>295</v>
      </c>
      <c r="E40" s="80" t="s">
        <v>46</v>
      </c>
      <c r="F40" s="45"/>
      <c r="G40" s="141">
        <v>0.0</v>
      </c>
      <c r="H40" s="52"/>
      <c r="I40" s="53">
        <v>3.0</v>
      </c>
      <c r="J40" s="53" t="str">
        <f>H40&amp;"/"&amp;I40</f>
        <v>/3</v>
      </c>
      <c r="K40" s="54"/>
      <c r="L40" s="54"/>
      <c r="M40" s="54"/>
      <c r="N40" s="54"/>
      <c r="O40" s="54"/>
      <c r="P40" s="54"/>
      <c r="Q40" s="54"/>
      <c r="R40" s="54"/>
      <c r="S40" s="54"/>
      <c r="T40" s="54"/>
      <c r="U40" s="54"/>
      <c r="V40" s="54"/>
      <c r="W40" s="54"/>
      <c r="X40" s="54"/>
      <c r="Y40" s="54"/>
    </row>
    <row r="41" ht="33.75" customHeight="1">
      <c r="A41" s="54"/>
      <c r="B41" s="84"/>
      <c r="C41" s="102"/>
      <c r="D41" s="55"/>
      <c r="E41" s="16" t="s">
        <v>53</v>
      </c>
      <c r="F41" s="12"/>
      <c r="G41" s="141" t="s">
        <v>48</v>
      </c>
      <c r="H41" s="55"/>
      <c r="I41" s="55"/>
      <c r="J41" s="55"/>
      <c r="K41" s="54"/>
      <c r="L41" s="54"/>
      <c r="M41" s="54"/>
      <c r="N41" s="54"/>
      <c r="O41" s="54"/>
      <c r="P41" s="54"/>
      <c r="Q41" s="54"/>
      <c r="R41" s="54"/>
      <c r="S41" s="54"/>
      <c r="T41" s="54"/>
      <c r="U41" s="54"/>
      <c r="V41" s="54"/>
      <c r="W41" s="54"/>
      <c r="X41" s="54"/>
      <c r="Y41" s="54"/>
    </row>
    <row r="42" ht="33.75" customHeight="1">
      <c r="A42" s="54"/>
      <c r="B42" s="84"/>
      <c r="C42" s="102"/>
      <c r="D42" s="55"/>
      <c r="E42" s="87" t="s">
        <v>54</v>
      </c>
      <c r="F42" s="12"/>
      <c r="G42" s="141" t="s">
        <v>50</v>
      </c>
      <c r="H42" s="55"/>
      <c r="I42" s="55"/>
      <c r="J42" s="55"/>
      <c r="K42" s="54"/>
      <c r="L42" s="54"/>
      <c r="M42" s="54"/>
      <c r="N42" s="54"/>
      <c r="O42" s="54"/>
      <c r="P42" s="54"/>
      <c r="Q42" s="54"/>
      <c r="R42" s="54"/>
      <c r="S42" s="54"/>
      <c r="T42" s="54"/>
      <c r="U42" s="54"/>
      <c r="V42" s="54"/>
      <c r="W42" s="54"/>
      <c r="X42" s="54"/>
      <c r="Y42" s="54"/>
    </row>
    <row r="43" ht="33.75" customHeight="1">
      <c r="A43" s="54"/>
      <c r="B43" s="66"/>
      <c r="C43" s="67"/>
      <c r="D43" s="58"/>
      <c r="E43" s="51" t="s">
        <v>70</v>
      </c>
      <c r="F43" s="15"/>
      <c r="G43" s="103" t="s">
        <v>48</v>
      </c>
      <c r="H43" s="58"/>
      <c r="I43" s="58"/>
      <c r="J43" s="58"/>
      <c r="K43" s="54"/>
      <c r="L43" s="54"/>
      <c r="M43" s="54"/>
      <c r="N43" s="54"/>
      <c r="O43" s="54"/>
      <c r="P43" s="54"/>
      <c r="Q43" s="54"/>
      <c r="R43" s="54"/>
      <c r="S43" s="54"/>
      <c r="T43" s="54"/>
      <c r="U43" s="54"/>
      <c r="V43" s="54"/>
      <c r="W43" s="54"/>
      <c r="X43" s="54"/>
      <c r="Y43" s="54"/>
    </row>
    <row r="44" ht="33.75" customHeight="1">
      <c r="A44" s="54"/>
      <c r="B44" s="128" t="s">
        <v>296</v>
      </c>
      <c r="C44" s="64"/>
      <c r="D44" s="182" t="s">
        <v>297</v>
      </c>
      <c r="E44" s="90" t="s">
        <v>46</v>
      </c>
      <c r="F44" s="45"/>
      <c r="G44" s="141">
        <v>0.0</v>
      </c>
      <c r="H44" s="52"/>
      <c r="I44" s="53">
        <v>4.0</v>
      </c>
      <c r="J44" s="53" t="str">
        <f>H44&amp;"/"&amp;I44</f>
        <v>/4</v>
      </c>
      <c r="K44" s="54"/>
      <c r="L44" s="54"/>
      <c r="M44" s="54"/>
      <c r="N44" s="54"/>
      <c r="O44" s="54"/>
      <c r="P44" s="54"/>
      <c r="Q44" s="54"/>
      <c r="R44" s="54"/>
      <c r="S44" s="54"/>
      <c r="T44" s="54"/>
      <c r="U44" s="54"/>
      <c r="V44" s="54"/>
      <c r="W44" s="54"/>
      <c r="X44" s="54"/>
      <c r="Y44" s="54"/>
    </row>
    <row r="45" ht="33.75" customHeight="1">
      <c r="A45" s="54"/>
      <c r="B45" s="84"/>
      <c r="C45" s="102"/>
      <c r="D45" s="55"/>
      <c r="E45" s="91" t="s">
        <v>53</v>
      </c>
      <c r="F45" s="12"/>
      <c r="G45" s="141" t="s">
        <v>48</v>
      </c>
      <c r="H45" s="55"/>
      <c r="I45" s="55"/>
      <c r="J45" s="55"/>
      <c r="K45" s="54"/>
      <c r="L45" s="54"/>
      <c r="M45" s="54"/>
      <c r="N45" s="54"/>
      <c r="O45" s="54"/>
      <c r="P45" s="54"/>
      <c r="Q45" s="54"/>
      <c r="R45" s="54"/>
      <c r="S45" s="54"/>
      <c r="T45" s="54"/>
      <c r="U45" s="54"/>
      <c r="V45" s="54"/>
      <c r="W45" s="54"/>
      <c r="X45" s="54"/>
      <c r="Y45" s="54"/>
    </row>
    <row r="46" ht="33.75" customHeight="1">
      <c r="A46" s="54"/>
      <c r="B46" s="84"/>
      <c r="C46" s="102"/>
      <c r="D46" s="55"/>
      <c r="E46" s="91" t="s">
        <v>54</v>
      </c>
      <c r="F46" s="12"/>
      <c r="G46" s="141" t="s">
        <v>55</v>
      </c>
      <c r="H46" s="55"/>
      <c r="I46" s="55"/>
      <c r="J46" s="55"/>
      <c r="K46" s="54"/>
      <c r="L46" s="54"/>
      <c r="M46" s="54"/>
      <c r="N46" s="54"/>
      <c r="O46" s="54"/>
      <c r="P46" s="54"/>
      <c r="Q46" s="54"/>
      <c r="R46" s="54"/>
      <c r="S46" s="54"/>
      <c r="T46" s="54"/>
      <c r="U46" s="54"/>
      <c r="V46" s="54"/>
      <c r="W46" s="54"/>
      <c r="X46" s="54"/>
      <c r="Y46" s="54"/>
    </row>
    <row r="47" ht="33.75" customHeight="1">
      <c r="A47" s="54"/>
      <c r="B47" s="66"/>
      <c r="C47" s="67"/>
      <c r="D47" s="58"/>
      <c r="E47" s="57" t="s">
        <v>70</v>
      </c>
      <c r="F47" s="15"/>
      <c r="G47" s="103" t="s">
        <v>48</v>
      </c>
      <c r="H47" s="58"/>
      <c r="I47" s="58"/>
      <c r="J47" s="58"/>
      <c r="K47" s="54"/>
      <c r="L47" s="54"/>
      <c r="M47" s="54"/>
      <c r="N47" s="54"/>
      <c r="O47" s="54"/>
      <c r="P47" s="54"/>
      <c r="Q47" s="54"/>
      <c r="R47" s="54"/>
      <c r="S47" s="54"/>
      <c r="T47" s="54"/>
      <c r="U47" s="54"/>
      <c r="V47" s="54"/>
      <c r="W47" s="54"/>
      <c r="X47" s="54"/>
      <c r="Y47" s="54"/>
    </row>
    <row r="48" ht="33.75" customHeight="1">
      <c r="A48" s="54"/>
      <c r="B48" s="128" t="s">
        <v>298</v>
      </c>
      <c r="C48" s="64"/>
      <c r="D48" s="182" t="s">
        <v>299</v>
      </c>
      <c r="E48" s="90" t="s">
        <v>46</v>
      </c>
      <c r="F48" s="45"/>
      <c r="G48" s="141">
        <v>0.0</v>
      </c>
      <c r="H48" s="52"/>
      <c r="I48" s="53">
        <v>4.0</v>
      </c>
      <c r="J48" s="53" t="str">
        <f>H48&amp;"/"&amp;I48</f>
        <v>/4</v>
      </c>
      <c r="K48" s="54"/>
      <c r="L48" s="54"/>
      <c r="M48" s="54"/>
      <c r="N48" s="54"/>
      <c r="O48" s="54"/>
      <c r="P48" s="54"/>
      <c r="Q48" s="54"/>
      <c r="R48" s="54"/>
      <c r="S48" s="54"/>
      <c r="T48" s="54"/>
      <c r="U48" s="54"/>
      <c r="V48" s="54"/>
      <c r="W48" s="54"/>
      <c r="X48" s="54"/>
      <c r="Y48" s="54"/>
    </row>
    <row r="49" ht="33.75" customHeight="1">
      <c r="A49" s="54"/>
      <c r="B49" s="84"/>
      <c r="C49" s="102"/>
      <c r="D49" s="55"/>
      <c r="E49" s="91" t="s">
        <v>53</v>
      </c>
      <c r="F49" s="12"/>
      <c r="G49" s="141" t="s">
        <v>48</v>
      </c>
      <c r="H49" s="55"/>
      <c r="I49" s="55"/>
      <c r="J49" s="55"/>
      <c r="K49" s="54"/>
      <c r="L49" s="54"/>
      <c r="M49" s="54"/>
      <c r="N49" s="54"/>
      <c r="O49" s="54"/>
      <c r="P49" s="54"/>
      <c r="Q49" s="54"/>
      <c r="R49" s="54"/>
      <c r="S49" s="54"/>
      <c r="T49" s="54"/>
      <c r="U49" s="54"/>
      <c r="V49" s="54"/>
      <c r="W49" s="54"/>
      <c r="X49" s="54"/>
      <c r="Y49" s="54"/>
    </row>
    <row r="50" ht="33.75" customHeight="1">
      <c r="A50" s="54"/>
      <c r="B50" s="84"/>
      <c r="C50" s="102"/>
      <c r="D50" s="55"/>
      <c r="E50" s="91" t="s">
        <v>54</v>
      </c>
      <c r="F50" s="12"/>
      <c r="G50" s="141" t="s">
        <v>55</v>
      </c>
      <c r="H50" s="55"/>
      <c r="I50" s="55"/>
      <c r="J50" s="55"/>
      <c r="K50" s="54"/>
      <c r="L50" s="54"/>
      <c r="M50" s="54"/>
      <c r="N50" s="54"/>
      <c r="O50" s="54"/>
      <c r="P50" s="54"/>
      <c r="Q50" s="54"/>
      <c r="R50" s="54"/>
      <c r="S50" s="54"/>
      <c r="T50" s="54"/>
      <c r="U50" s="54"/>
      <c r="V50" s="54"/>
      <c r="W50" s="54"/>
      <c r="X50" s="54"/>
      <c r="Y50" s="54"/>
    </row>
    <row r="51" ht="33.75" customHeight="1">
      <c r="A51" s="54"/>
      <c r="B51" s="66"/>
      <c r="C51" s="67"/>
      <c r="D51" s="58"/>
      <c r="E51" s="57" t="s">
        <v>70</v>
      </c>
      <c r="F51" s="15"/>
      <c r="G51" s="103" t="s">
        <v>48</v>
      </c>
      <c r="H51" s="58"/>
      <c r="I51" s="58"/>
      <c r="J51" s="58"/>
      <c r="K51" s="54"/>
      <c r="L51" s="54"/>
      <c r="M51" s="54"/>
      <c r="N51" s="54"/>
      <c r="O51" s="54"/>
      <c r="P51" s="54"/>
      <c r="Q51" s="54"/>
      <c r="R51" s="54"/>
      <c r="S51" s="54"/>
      <c r="T51" s="54"/>
      <c r="U51" s="54"/>
      <c r="V51" s="54"/>
      <c r="W51" s="54"/>
      <c r="X51" s="54"/>
      <c r="Y51" s="54"/>
    </row>
    <row r="52" ht="27.75" customHeight="1">
      <c r="A52" s="54"/>
      <c r="B52" s="54"/>
      <c r="C52" s="54"/>
      <c r="D52" s="54"/>
      <c r="E52" s="54"/>
      <c r="F52" s="71" t="s">
        <v>10</v>
      </c>
      <c r="G52" s="15"/>
      <c r="H52" s="49">
        <f t="shared" ref="H52:I52" si="1">SUM(H28,H24,H19,H15,H9,H5,H32,H36,H40,H48,H44)</f>
        <v>0</v>
      </c>
      <c r="I52" s="49">
        <f t="shared" si="1"/>
        <v>40</v>
      </c>
      <c r="J52" s="49" t="str">
        <f>H52&amp;"/"&amp;I52</f>
        <v>0/40</v>
      </c>
      <c r="K52" s="54"/>
      <c r="L52" s="54"/>
      <c r="M52" s="54"/>
      <c r="N52" s="54"/>
      <c r="O52" s="54"/>
      <c r="P52" s="54"/>
      <c r="Q52" s="54"/>
      <c r="R52" s="54"/>
      <c r="S52" s="54"/>
      <c r="T52" s="54"/>
      <c r="U52" s="54"/>
      <c r="V52" s="54"/>
      <c r="W52" s="54"/>
      <c r="X52" s="54"/>
      <c r="Y52" s="54"/>
    </row>
    <row r="53" ht="15.75" customHeight="1">
      <c r="A53" s="54"/>
      <c r="B53" s="54"/>
      <c r="C53" s="54"/>
      <c r="D53" s="54"/>
      <c r="E53" s="54"/>
      <c r="F53" s="54"/>
      <c r="G53" s="163"/>
      <c r="H53" s="54"/>
      <c r="I53" s="54"/>
      <c r="J53" s="54"/>
      <c r="K53" s="54"/>
      <c r="L53" s="54"/>
      <c r="M53" s="54"/>
      <c r="N53" s="54"/>
      <c r="O53" s="54"/>
      <c r="P53" s="54"/>
      <c r="Q53" s="54"/>
      <c r="R53" s="54"/>
      <c r="S53" s="54"/>
      <c r="T53" s="54"/>
      <c r="U53" s="54"/>
      <c r="V53" s="54"/>
      <c r="W53" s="54"/>
      <c r="X53" s="54"/>
      <c r="Y53" s="54"/>
    </row>
    <row r="54" ht="15.75" customHeight="1">
      <c r="A54" s="54"/>
      <c r="B54" s="54"/>
      <c r="C54" s="159"/>
      <c r="D54" s="54" t="s">
        <v>300</v>
      </c>
      <c r="E54" s="54"/>
      <c r="F54" s="54"/>
      <c r="G54" s="227"/>
      <c r="H54" s="188"/>
      <c r="I54" s="54"/>
      <c r="J54" s="188"/>
      <c r="K54" s="54"/>
      <c r="L54" s="54"/>
      <c r="M54" s="54"/>
      <c r="N54" s="54"/>
      <c r="O54" s="54"/>
      <c r="P54" s="54"/>
      <c r="Q54" s="54"/>
      <c r="R54" s="54"/>
      <c r="S54" s="54"/>
      <c r="T54" s="54"/>
      <c r="U54" s="54"/>
      <c r="V54" s="54"/>
      <c r="W54" s="54"/>
      <c r="X54" s="54"/>
      <c r="Y54" s="54"/>
    </row>
    <row r="55" ht="15.75" customHeight="1">
      <c r="A55" s="54"/>
      <c r="B55" s="54"/>
      <c r="C55" s="54"/>
      <c r="D55" s="54"/>
      <c r="E55" s="54"/>
      <c r="F55" s="54"/>
      <c r="G55" s="163"/>
      <c r="H55" s="54"/>
      <c r="I55" s="54"/>
      <c r="J55" s="54"/>
      <c r="K55" s="54"/>
      <c r="L55" s="54"/>
      <c r="M55" s="54"/>
      <c r="N55" s="54"/>
      <c r="O55" s="54"/>
      <c r="P55" s="54"/>
      <c r="Q55" s="54"/>
      <c r="R55" s="54"/>
      <c r="S55" s="54"/>
      <c r="T55" s="54"/>
      <c r="U55" s="54"/>
      <c r="V55" s="54"/>
      <c r="W55" s="54"/>
      <c r="X55" s="54"/>
      <c r="Y55" s="54"/>
    </row>
    <row r="56" ht="15.75" customHeight="1">
      <c r="A56" s="54"/>
      <c r="B56" s="54"/>
      <c r="C56" s="54"/>
      <c r="D56" s="54"/>
      <c r="E56" s="54"/>
      <c r="F56" s="54"/>
      <c r="G56" s="163"/>
      <c r="H56" s="54"/>
      <c r="I56" s="54"/>
      <c r="J56" s="54"/>
      <c r="K56" s="54"/>
      <c r="L56" s="54"/>
      <c r="M56" s="54"/>
      <c r="N56" s="54"/>
      <c r="O56" s="54"/>
      <c r="P56" s="54"/>
      <c r="Q56" s="54"/>
      <c r="R56" s="54"/>
      <c r="S56" s="54"/>
      <c r="T56" s="54"/>
      <c r="U56" s="54"/>
      <c r="V56" s="54"/>
      <c r="W56" s="54"/>
      <c r="X56" s="54"/>
      <c r="Y56" s="54"/>
    </row>
    <row r="57" ht="15.75" customHeight="1">
      <c r="A57" s="54"/>
      <c r="B57" s="54"/>
      <c r="C57" s="54"/>
      <c r="D57" s="54"/>
      <c r="E57" s="54"/>
      <c r="F57" s="54"/>
      <c r="G57" s="163"/>
      <c r="H57" s="54"/>
      <c r="I57" s="54"/>
      <c r="J57" s="54"/>
      <c r="K57" s="54"/>
      <c r="L57" s="54"/>
      <c r="M57" s="54"/>
      <c r="N57" s="54"/>
      <c r="O57" s="54"/>
      <c r="P57" s="54"/>
      <c r="Q57" s="54"/>
      <c r="R57" s="54"/>
      <c r="S57" s="54"/>
      <c r="T57" s="54"/>
      <c r="U57" s="54"/>
      <c r="V57" s="54"/>
      <c r="W57" s="54"/>
      <c r="X57" s="54"/>
      <c r="Y57" s="54"/>
    </row>
    <row r="58" ht="15.75" customHeight="1">
      <c r="A58" s="54"/>
      <c r="B58" s="54"/>
      <c r="C58" s="54"/>
      <c r="D58" s="54"/>
      <c r="E58" s="54"/>
      <c r="F58" s="54"/>
      <c r="G58" s="163"/>
      <c r="H58" s="54"/>
      <c r="I58" s="54"/>
      <c r="J58" s="54"/>
      <c r="K58" s="54"/>
      <c r="L58" s="54"/>
      <c r="M58" s="54"/>
      <c r="N58" s="54"/>
      <c r="O58" s="54"/>
      <c r="P58" s="54"/>
      <c r="Q58" s="54"/>
      <c r="R58" s="54"/>
      <c r="S58" s="54"/>
      <c r="T58" s="54"/>
      <c r="U58" s="54"/>
      <c r="V58" s="54"/>
      <c r="W58" s="54"/>
      <c r="X58" s="54"/>
      <c r="Y58" s="54"/>
    </row>
    <row r="59" ht="15.75" customHeight="1">
      <c r="A59" s="54"/>
      <c r="B59" s="54"/>
      <c r="C59" s="54"/>
      <c r="D59" s="54"/>
      <c r="E59" s="54"/>
      <c r="F59" s="54"/>
      <c r="G59" s="163"/>
      <c r="H59" s="54"/>
      <c r="I59" s="54"/>
      <c r="J59" s="54"/>
      <c r="K59" s="54"/>
      <c r="L59" s="54"/>
      <c r="M59" s="54"/>
      <c r="N59" s="54"/>
      <c r="O59" s="54"/>
      <c r="P59" s="54"/>
      <c r="Q59" s="54"/>
      <c r="R59" s="54"/>
      <c r="S59" s="54"/>
      <c r="T59" s="54"/>
      <c r="U59" s="54"/>
      <c r="V59" s="54"/>
      <c r="W59" s="54"/>
      <c r="X59" s="54"/>
      <c r="Y59" s="54"/>
    </row>
    <row r="60" ht="15.75" customHeight="1">
      <c r="A60" s="54"/>
      <c r="B60" s="54"/>
      <c r="C60" s="54"/>
      <c r="D60" s="54"/>
      <c r="E60" s="54"/>
      <c r="F60" s="54"/>
      <c r="G60" s="163"/>
      <c r="H60" s="54"/>
      <c r="I60" s="54"/>
      <c r="J60" s="54"/>
      <c r="K60" s="54"/>
      <c r="L60" s="54"/>
      <c r="M60" s="54"/>
      <c r="N60" s="54"/>
      <c r="O60" s="54"/>
      <c r="P60" s="54"/>
      <c r="Q60" s="54"/>
      <c r="R60" s="54"/>
      <c r="S60" s="54"/>
      <c r="T60" s="54"/>
      <c r="U60" s="54"/>
      <c r="V60" s="54"/>
      <c r="W60" s="54"/>
      <c r="X60" s="54"/>
      <c r="Y60" s="54"/>
    </row>
    <row r="61" ht="15.75" customHeight="1">
      <c r="A61" s="54"/>
      <c r="B61" s="54"/>
      <c r="C61" s="54"/>
      <c r="D61" s="54"/>
      <c r="E61" s="54"/>
      <c r="F61" s="54"/>
      <c r="G61" s="163"/>
      <c r="H61" s="54"/>
      <c r="I61" s="54"/>
      <c r="J61" s="54"/>
      <c r="K61" s="54"/>
      <c r="L61" s="54"/>
      <c r="M61" s="54"/>
      <c r="N61" s="54"/>
      <c r="O61" s="54"/>
      <c r="P61" s="54"/>
      <c r="Q61" s="54"/>
      <c r="R61" s="54"/>
      <c r="S61" s="54"/>
      <c r="T61" s="54"/>
      <c r="U61" s="54"/>
      <c r="V61" s="54"/>
      <c r="W61" s="54"/>
      <c r="X61" s="54"/>
      <c r="Y61" s="54"/>
    </row>
    <row r="62" ht="15.75" customHeight="1">
      <c r="A62" s="54"/>
      <c r="B62" s="54"/>
      <c r="C62" s="54"/>
      <c r="D62" s="54"/>
      <c r="E62" s="54"/>
      <c r="F62" s="54"/>
      <c r="G62" s="163"/>
      <c r="H62" s="54"/>
      <c r="I62" s="54"/>
      <c r="J62" s="54"/>
      <c r="K62" s="54"/>
      <c r="L62" s="54"/>
      <c r="M62" s="54"/>
      <c r="N62" s="54"/>
      <c r="O62" s="54"/>
      <c r="P62" s="54"/>
      <c r="Q62" s="54"/>
      <c r="R62" s="54"/>
      <c r="S62" s="54"/>
      <c r="T62" s="54"/>
      <c r="U62" s="54"/>
      <c r="V62" s="54"/>
      <c r="W62" s="54"/>
      <c r="X62" s="54"/>
      <c r="Y62" s="54"/>
    </row>
    <row r="63" ht="15.75" customHeight="1">
      <c r="A63" s="54"/>
      <c r="B63" s="54"/>
      <c r="C63" s="54"/>
      <c r="D63" s="54"/>
      <c r="E63" s="54"/>
      <c r="F63" s="54"/>
      <c r="G63" s="163"/>
      <c r="H63" s="54"/>
      <c r="I63" s="54"/>
      <c r="J63" s="54"/>
      <c r="K63" s="54"/>
      <c r="L63" s="54"/>
      <c r="M63" s="54"/>
      <c r="N63" s="54"/>
      <c r="O63" s="54"/>
      <c r="P63" s="54"/>
      <c r="Q63" s="54"/>
      <c r="R63" s="54"/>
      <c r="S63" s="54"/>
      <c r="T63" s="54"/>
      <c r="U63" s="54"/>
      <c r="V63" s="54"/>
      <c r="W63" s="54"/>
      <c r="X63" s="54"/>
      <c r="Y63" s="54"/>
    </row>
    <row r="64" ht="15.75" customHeight="1">
      <c r="A64" s="54"/>
      <c r="B64" s="54"/>
      <c r="C64" s="54"/>
      <c r="D64" s="54"/>
      <c r="E64" s="54"/>
      <c r="F64" s="54"/>
      <c r="G64" s="163"/>
      <c r="H64" s="54"/>
      <c r="I64" s="54"/>
      <c r="J64" s="54"/>
      <c r="K64" s="54"/>
      <c r="L64" s="54"/>
      <c r="M64" s="54"/>
      <c r="N64" s="54"/>
      <c r="O64" s="54"/>
      <c r="P64" s="54"/>
      <c r="Q64" s="54"/>
      <c r="R64" s="54"/>
      <c r="S64" s="54"/>
      <c r="T64" s="54"/>
      <c r="U64" s="54"/>
      <c r="V64" s="54"/>
      <c r="W64" s="54"/>
      <c r="X64" s="54"/>
      <c r="Y64" s="54"/>
    </row>
    <row r="65" ht="15.75" customHeight="1">
      <c r="A65" s="54"/>
      <c r="B65" s="54"/>
      <c r="C65" s="54"/>
      <c r="D65" s="54"/>
      <c r="E65" s="54"/>
      <c r="F65" s="54"/>
      <c r="G65" s="163"/>
      <c r="H65" s="54"/>
      <c r="I65" s="54"/>
      <c r="J65" s="54"/>
      <c r="K65" s="54"/>
      <c r="L65" s="54"/>
      <c r="M65" s="54"/>
      <c r="N65" s="54"/>
      <c r="O65" s="54"/>
      <c r="P65" s="54"/>
      <c r="Q65" s="54"/>
      <c r="R65" s="54"/>
      <c r="S65" s="54"/>
      <c r="T65" s="54"/>
      <c r="U65" s="54"/>
      <c r="V65" s="54"/>
      <c r="W65" s="54"/>
      <c r="X65" s="54"/>
      <c r="Y65" s="54"/>
    </row>
    <row r="66" ht="15.75" customHeight="1">
      <c r="A66" s="54"/>
      <c r="B66" s="54"/>
      <c r="C66" s="54"/>
      <c r="D66" s="54"/>
      <c r="E66" s="54"/>
      <c r="F66" s="54"/>
      <c r="G66" s="163"/>
      <c r="H66" s="54"/>
      <c r="I66" s="54"/>
      <c r="J66" s="54"/>
      <c r="K66" s="54"/>
      <c r="L66" s="54"/>
      <c r="M66" s="54"/>
      <c r="N66" s="54"/>
      <c r="O66" s="54"/>
      <c r="P66" s="54"/>
      <c r="Q66" s="54"/>
      <c r="R66" s="54"/>
      <c r="S66" s="54"/>
      <c r="T66" s="54"/>
      <c r="U66" s="54"/>
      <c r="V66" s="54"/>
      <c r="W66" s="54"/>
      <c r="X66" s="54"/>
      <c r="Y66" s="54"/>
    </row>
    <row r="67" ht="15.75" customHeight="1">
      <c r="A67" s="54"/>
      <c r="B67" s="54"/>
      <c r="C67" s="54"/>
      <c r="D67" s="54"/>
      <c r="E67" s="54"/>
      <c r="F67" s="54"/>
      <c r="G67" s="163"/>
      <c r="H67" s="54"/>
      <c r="I67" s="54"/>
      <c r="J67" s="54"/>
      <c r="K67" s="54"/>
      <c r="L67" s="54"/>
      <c r="M67" s="54"/>
      <c r="N67" s="54"/>
      <c r="O67" s="54"/>
      <c r="P67" s="54"/>
      <c r="Q67" s="54"/>
      <c r="R67" s="54"/>
      <c r="S67" s="54"/>
      <c r="T67" s="54"/>
      <c r="U67" s="54"/>
      <c r="V67" s="54"/>
      <c r="W67" s="54"/>
      <c r="X67" s="54"/>
      <c r="Y67" s="54"/>
    </row>
    <row r="68" ht="15.75" customHeight="1">
      <c r="A68" s="54"/>
      <c r="B68" s="54"/>
      <c r="C68" s="54"/>
      <c r="D68" s="54"/>
      <c r="E68" s="54"/>
      <c r="F68" s="54"/>
      <c r="G68" s="163"/>
      <c r="H68" s="54"/>
      <c r="I68" s="54"/>
      <c r="J68" s="54"/>
      <c r="K68" s="54"/>
      <c r="L68" s="54"/>
      <c r="M68" s="54"/>
      <c r="N68" s="54"/>
      <c r="O68" s="54"/>
      <c r="P68" s="54"/>
      <c r="Q68" s="54"/>
      <c r="R68" s="54"/>
      <c r="S68" s="54"/>
      <c r="T68" s="54"/>
      <c r="U68" s="54"/>
      <c r="V68" s="54"/>
      <c r="W68" s="54"/>
      <c r="X68" s="54"/>
      <c r="Y68" s="54"/>
    </row>
    <row r="69" ht="15.75" customHeight="1">
      <c r="A69" s="54"/>
      <c r="B69" s="54"/>
      <c r="C69" s="54"/>
      <c r="D69" s="54"/>
      <c r="E69" s="54"/>
      <c r="F69" s="54"/>
      <c r="G69" s="163"/>
      <c r="H69" s="54"/>
      <c r="I69" s="54"/>
      <c r="J69" s="54"/>
      <c r="K69" s="54"/>
      <c r="L69" s="54"/>
      <c r="M69" s="54"/>
      <c r="N69" s="54"/>
      <c r="O69" s="54"/>
      <c r="P69" s="54"/>
      <c r="Q69" s="54"/>
      <c r="R69" s="54"/>
      <c r="S69" s="54"/>
      <c r="T69" s="54"/>
      <c r="U69" s="54"/>
      <c r="V69" s="54"/>
      <c r="W69" s="54"/>
      <c r="X69" s="54"/>
      <c r="Y69" s="54"/>
    </row>
    <row r="70" ht="15.75" customHeight="1">
      <c r="A70" s="54"/>
      <c r="B70" s="54"/>
      <c r="C70" s="54"/>
      <c r="D70" s="54"/>
      <c r="E70" s="54"/>
      <c r="F70" s="54"/>
      <c r="G70" s="163"/>
      <c r="H70" s="54"/>
      <c r="I70" s="54"/>
      <c r="J70" s="54"/>
      <c r="K70" s="54"/>
      <c r="L70" s="54"/>
      <c r="M70" s="54"/>
      <c r="N70" s="54"/>
      <c r="O70" s="54"/>
      <c r="P70" s="54"/>
      <c r="Q70" s="54"/>
      <c r="R70" s="54"/>
      <c r="S70" s="54"/>
      <c r="T70" s="54"/>
      <c r="U70" s="54"/>
      <c r="V70" s="54"/>
      <c r="W70" s="54"/>
      <c r="X70" s="54"/>
      <c r="Y70" s="54"/>
    </row>
    <row r="71" ht="15.75" customHeight="1">
      <c r="A71" s="54"/>
      <c r="B71" s="54"/>
      <c r="C71" s="54"/>
      <c r="D71" s="54"/>
      <c r="E71" s="54"/>
      <c r="F71" s="54"/>
      <c r="G71" s="163"/>
      <c r="H71" s="54"/>
      <c r="I71" s="54"/>
      <c r="J71" s="54"/>
      <c r="K71" s="54"/>
      <c r="L71" s="54"/>
      <c r="M71" s="54"/>
      <c r="N71" s="54"/>
      <c r="O71" s="54"/>
      <c r="P71" s="54"/>
      <c r="Q71" s="54"/>
      <c r="R71" s="54"/>
      <c r="S71" s="54"/>
      <c r="T71" s="54"/>
      <c r="U71" s="54"/>
      <c r="V71" s="54"/>
      <c r="W71" s="54"/>
      <c r="X71" s="54"/>
      <c r="Y71" s="54"/>
    </row>
    <row r="72" ht="15.75" customHeight="1">
      <c r="A72" s="54"/>
      <c r="B72" s="54"/>
      <c r="C72" s="54"/>
      <c r="D72" s="54"/>
      <c r="E72" s="54"/>
      <c r="F72" s="54"/>
      <c r="G72" s="163"/>
      <c r="H72" s="54"/>
      <c r="I72" s="54"/>
      <c r="J72" s="54"/>
      <c r="K72" s="54"/>
      <c r="L72" s="54"/>
      <c r="M72" s="54"/>
      <c r="N72" s="54"/>
      <c r="O72" s="54"/>
      <c r="P72" s="54"/>
      <c r="Q72" s="54"/>
      <c r="R72" s="54"/>
      <c r="S72" s="54"/>
      <c r="T72" s="54"/>
      <c r="U72" s="54"/>
      <c r="V72" s="54"/>
      <c r="W72" s="54"/>
      <c r="X72" s="54"/>
      <c r="Y72" s="54"/>
    </row>
    <row r="73" ht="15.75" customHeight="1">
      <c r="A73" s="54"/>
      <c r="B73" s="54"/>
      <c r="C73" s="54"/>
      <c r="D73" s="54"/>
      <c r="E73" s="54"/>
      <c r="F73" s="54"/>
      <c r="G73" s="163"/>
      <c r="H73" s="54"/>
      <c r="I73" s="54"/>
      <c r="J73" s="54"/>
      <c r="K73" s="54"/>
      <c r="L73" s="54"/>
      <c r="M73" s="54"/>
      <c r="N73" s="54"/>
      <c r="O73" s="54"/>
      <c r="P73" s="54"/>
      <c r="Q73" s="54"/>
      <c r="R73" s="54"/>
      <c r="S73" s="54"/>
      <c r="T73" s="54"/>
      <c r="U73" s="54"/>
      <c r="V73" s="54"/>
      <c r="W73" s="54"/>
      <c r="X73" s="54"/>
      <c r="Y73" s="54"/>
    </row>
    <row r="74" ht="15.75" customHeight="1">
      <c r="A74" s="54"/>
      <c r="B74" s="54"/>
      <c r="C74" s="54"/>
      <c r="D74" s="54"/>
      <c r="E74" s="54"/>
      <c r="F74" s="54"/>
      <c r="G74" s="163"/>
      <c r="H74" s="54"/>
      <c r="I74" s="54"/>
      <c r="J74" s="54"/>
      <c r="K74" s="54"/>
      <c r="L74" s="54"/>
      <c r="M74" s="54"/>
      <c r="N74" s="54"/>
      <c r="O74" s="54"/>
      <c r="P74" s="54"/>
      <c r="Q74" s="54"/>
      <c r="R74" s="54"/>
      <c r="S74" s="54"/>
      <c r="T74" s="54"/>
      <c r="U74" s="54"/>
      <c r="V74" s="54"/>
      <c r="W74" s="54"/>
      <c r="X74" s="54"/>
      <c r="Y74" s="54"/>
    </row>
    <row r="75" ht="15.75" customHeight="1">
      <c r="A75" s="54"/>
      <c r="B75" s="54"/>
      <c r="C75" s="54"/>
      <c r="D75" s="54"/>
      <c r="E75" s="54"/>
      <c r="F75" s="54"/>
      <c r="G75" s="163"/>
      <c r="H75" s="54"/>
      <c r="I75" s="54"/>
      <c r="J75" s="54"/>
      <c r="K75" s="54"/>
      <c r="L75" s="54"/>
      <c r="M75" s="54"/>
      <c r="N75" s="54"/>
      <c r="O75" s="54"/>
      <c r="P75" s="54"/>
      <c r="Q75" s="54"/>
      <c r="R75" s="54"/>
      <c r="S75" s="54"/>
      <c r="T75" s="54"/>
      <c r="U75" s="54"/>
      <c r="V75" s="54"/>
      <c r="W75" s="54"/>
      <c r="X75" s="54"/>
      <c r="Y75" s="54"/>
    </row>
    <row r="76" ht="15.75" customHeight="1">
      <c r="A76" s="54"/>
      <c r="B76" s="54"/>
      <c r="C76" s="54"/>
      <c r="D76" s="54"/>
      <c r="E76" s="54"/>
      <c r="F76" s="54"/>
      <c r="G76" s="163"/>
      <c r="H76" s="54"/>
      <c r="I76" s="54"/>
      <c r="J76" s="54"/>
      <c r="K76" s="54"/>
      <c r="L76" s="54"/>
      <c r="M76" s="54"/>
      <c r="N76" s="54"/>
      <c r="O76" s="54"/>
      <c r="P76" s="54"/>
      <c r="Q76" s="54"/>
      <c r="R76" s="54"/>
      <c r="S76" s="54"/>
      <c r="T76" s="54"/>
      <c r="U76" s="54"/>
      <c r="V76" s="54"/>
      <c r="W76" s="54"/>
      <c r="X76" s="54"/>
      <c r="Y76" s="54"/>
    </row>
    <row r="77" ht="15.75" customHeight="1">
      <c r="A77" s="54"/>
      <c r="B77" s="54"/>
      <c r="C77" s="54"/>
      <c r="D77" s="54"/>
      <c r="E77" s="54"/>
      <c r="F77" s="54"/>
      <c r="G77" s="163"/>
      <c r="H77" s="54"/>
      <c r="I77" s="54"/>
      <c r="J77" s="54"/>
      <c r="K77" s="54"/>
      <c r="L77" s="54"/>
      <c r="M77" s="54"/>
      <c r="N77" s="54"/>
      <c r="O77" s="54"/>
      <c r="P77" s="54"/>
      <c r="Q77" s="54"/>
      <c r="R77" s="54"/>
      <c r="S77" s="54"/>
      <c r="T77" s="54"/>
      <c r="U77" s="54"/>
      <c r="V77" s="54"/>
      <c r="W77" s="54"/>
      <c r="X77" s="54"/>
      <c r="Y77" s="54"/>
    </row>
    <row r="78" ht="15.75" customHeight="1">
      <c r="A78" s="54"/>
      <c r="B78" s="54"/>
      <c r="C78" s="54"/>
      <c r="D78" s="54"/>
      <c r="E78" s="54"/>
      <c r="F78" s="54"/>
      <c r="G78" s="163"/>
      <c r="H78" s="54"/>
      <c r="I78" s="54"/>
      <c r="J78" s="54"/>
      <c r="K78" s="54"/>
      <c r="L78" s="54"/>
      <c r="M78" s="54"/>
      <c r="N78" s="54"/>
      <c r="O78" s="54"/>
      <c r="P78" s="54"/>
      <c r="Q78" s="54"/>
      <c r="R78" s="54"/>
      <c r="S78" s="54"/>
      <c r="T78" s="54"/>
      <c r="U78" s="54"/>
      <c r="V78" s="54"/>
      <c r="W78" s="54"/>
      <c r="X78" s="54"/>
      <c r="Y78" s="54"/>
    </row>
    <row r="79" ht="15.75" customHeight="1">
      <c r="A79" s="54"/>
      <c r="B79" s="54"/>
      <c r="C79" s="54"/>
      <c r="D79" s="54"/>
      <c r="E79" s="54"/>
      <c r="F79" s="54"/>
      <c r="G79" s="163"/>
      <c r="H79" s="54"/>
      <c r="I79" s="54"/>
      <c r="J79" s="54"/>
      <c r="K79" s="54"/>
      <c r="L79" s="54"/>
      <c r="M79" s="54"/>
      <c r="N79" s="54"/>
      <c r="O79" s="54"/>
      <c r="P79" s="54"/>
      <c r="Q79" s="54"/>
      <c r="R79" s="54"/>
      <c r="S79" s="54"/>
      <c r="T79" s="54"/>
      <c r="U79" s="54"/>
      <c r="V79" s="54"/>
      <c r="W79" s="54"/>
      <c r="X79" s="54"/>
      <c r="Y79" s="54"/>
    </row>
    <row r="80" ht="15.75" customHeight="1">
      <c r="A80" s="54"/>
      <c r="B80" s="54"/>
      <c r="C80" s="54"/>
      <c r="D80" s="54"/>
      <c r="E80" s="54"/>
      <c r="F80" s="54"/>
      <c r="G80" s="163"/>
      <c r="H80" s="54"/>
      <c r="I80" s="54"/>
      <c r="J80" s="54"/>
      <c r="K80" s="54"/>
      <c r="L80" s="54"/>
      <c r="M80" s="54"/>
      <c r="N80" s="54"/>
      <c r="O80" s="54"/>
      <c r="P80" s="54"/>
      <c r="Q80" s="54"/>
      <c r="R80" s="54"/>
      <c r="S80" s="54"/>
      <c r="T80" s="54"/>
      <c r="U80" s="54"/>
      <c r="V80" s="54"/>
      <c r="W80" s="54"/>
      <c r="X80" s="54"/>
      <c r="Y80" s="54"/>
    </row>
    <row r="81" ht="15.75" customHeight="1">
      <c r="A81" s="54"/>
      <c r="B81" s="54"/>
      <c r="C81" s="54"/>
      <c r="D81" s="54"/>
      <c r="E81" s="54"/>
      <c r="F81" s="54"/>
      <c r="G81" s="163"/>
      <c r="H81" s="54"/>
      <c r="I81" s="54"/>
      <c r="J81" s="54"/>
      <c r="K81" s="54"/>
      <c r="L81" s="54"/>
      <c r="M81" s="54"/>
      <c r="N81" s="54"/>
      <c r="O81" s="54"/>
      <c r="P81" s="54"/>
      <c r="Q81" s="54"/>
      <c r="R81" s="54"/>
      <c r="S81" s="54"/>
      <c r="T81" s="54"/>
      <c r="U81" s="54"/>
      <c r="V81" s="54"/>
      <c r="W81" s="54"/>
      <c r="X81" s="54"/>
      <c r="Y81" s="54"/>
    </row>
    <row r="82" ht="15.75" customHeight="1">
      <c r="A82" s="54"/>
      <c r="B82" s="54"/>
      <c r="C82" s="54"/>
      <c r="D82" s="54"/>
      <c r="E82" s="54"/>
      <c r="F82" s="54"/>
      <c r="G82" s="163"/>
      <c r="H82" s="54"/>
      <c r="I82" s="54"/>
      <c r="J82" s="54"/>
      <c r="K82" s="54"/>
      <c r="L82" s="54"/>
      <c r="M82" s="54"/>
      <c r="N82" s="54"/>
      <c r="O82" s="54"/>
      <c r="P82" s="54"/>
      <c r="Q82" s="54"/>
      <c r="R82" s="54"/>
      <c r="S82" s="54"/>
      <c r="T82" s="54"/>
      <c r="U82" s="54"/>
      <c r="V82" s="54"/>
      <c r="W82" s="54"/>
      <c r="X82" s="54"/>
      <c r="Y82" s="54"/>
    </row>
    <row r="83" ht="15.75" customHeight="1">
      <c r="A83" s="54"/>
      <c r="B83" s="54"/>
      <c r="C83" s="54"/>
      <c r="D83" s="54"/>
      <c r="E83" s="54"/>
      <c r="F83" s="54"/>
      <c r="G83" s="163"/>
      <c r="H83" s="54"/>
      <c r="I83" s="54"/>
      <c r="J83" s="54"/>
      <c r="K83" s="54"/>
      <c r="L83" s="54"/>
      <c r="M83" s="54"/>
      <c r="N83" s="54"/>
      <c r="O83" s="54"/>
      <c r="P83" s="54"/>
      <c r="Q83" s="54"/>
      <c r="R83" s="54"/>
      <c r="S83" s="54"/>
      <c r="T83" s="54"/>
      <c r="U83" s="54"/>
      <c r="V83" s="54"/>
      <c r="W83" s="54"/>
      <c r="X83" s="54"/>
      <c r="Y83" s="54"/>
    </row>
    <row r="84" ht="15.75" customHeight="1">
      <c r="A84" s="54"/>
      <c r="B84" s="54"/>
      <c r="C84" s="54"/>
      <c r="D84" s="54"/>
      <c r="E84" s="54"/>
      <c r="F84" s="54"/>
      <c r="G84" s="163"/>
      <c r="H84" s="54"/>
      <c r="I84" s="54"/>
      <c r="J84" s="54"/>
      <c r="K84" s="54"/>
      <c r="L84" s="54"/>
      <c r="M84" s="54"/>
      <c r="N84" s="54"/>
      <c r="O84" s="54"/>
      <c r="P84" s="54"/>
      <c r="Q84" s="54"/>
      <c r="R84" s="54"/>
      <c r="S84" s="54"/>
      <c r="T84" s="54"/>
      <c r="U84" s="54"/>
      <c r="V84" s="54"/>
      <c r="W84" s="54"/>
      <c r="X84" s="54"/>
      <c r="Y84" s="54"/>
    </row>
    <row r="85" ht="15.75" customHeight="1">
      <c r="A85" s="54"/>
      <c r="B85" s="54"/>
      <c r="C85" s="54"/>
      <c r="D85" s="54"/>
      <c r="E85" s="54"/>
      <c r="F85" s="54"/>
      <c r="G85" s="163"/>
      <c r="H85" s="54"/>
      <c r="I85" s="54"/>
      <c r="J85" s="54"/>
      <c r="K85" s="54"/>
      <c r="L85" s="54"/>
      <c r="M85" s="54"/>
      <c r="N85" s="54"/>
      <c r="O85" s="54"/>
      <c r="P85" s="54"/>
      <c r="Q85" s="54"/>
      <c r="R85" s="54"/>
      <c r="S85" s="54"/>
      <c r="T85" s="54"/>
      <c r="U85" s="54"/>
      <c r="V85" s="54"/>
      <c r="W85" s="54"/>
      <c r="X85" s="54"/>
      <c r="Y85" s="54"/>
    </row>
    <row r="86" ht="15.75" customHeight="1">
      <c r="A86" s="54"/>
      <c r="B86" s="54"/>
      <c r="C86" s="54"/>
      <c r="D86" s="54"/>
      <c r="E86" s="54"/>
      <c r="F86" s="54"/>
      <c r="G86" s="163"/>
      <c r="H86" s="54"/>
      <c r="I86" s="54"/>
      <c r="J86" s="54"/>
      <c r="K86" s="54"/>
      <c r="L86" s="54"/>
      <c r="M86" s="54"/>
      <c r="N86" s="54"/>
      <c r="O86" s="54"/>
      <c r="P86" s="54"/>
      <c r="Q86" s="54"/>
      <c r="R86" s="54"/>
      <c r="S86" s="54"/>
      <c r="T86" s="54"/>
      <c r="U86" s="54"/>
      <c r="V86" s="54"/>
      <c r="W86" s="54"/>
      <c r="X86" s="54"/>
      <c r="Y86" s="54"/>
    </row>
    <row r="87" ht="15.75" customHeight="1">
      <c r="A87" s="54"/>
      <c r="B87" s="54"/>
      <c r="C87" s="54"/>
      <c r="D87" s="54"/>
      <c r="E87" s="54"/>
      <c r="F87" s="54"/>
      <c r="G87" s="163"/>
      <c r="H87" s="54"/>
      <c r="I87" s="54"/>
      <c r="J87" s="54"/>
      <c r="K87" s="54"/>
      <c r="L87" s="54"/>
      <c r="M87" s="54"/>
      <c r="N87" s="54"/>
      <c r="O87" s="54"/>
      <c r="P87" s="54"/>
      <c r="Q87" s="54"/>
      <c r="R87" s="54"/>
      <c r="S87" s="54"/>
      <c r="T87" s="54"/>
      <c r="U87" s="54"/>
      <c r="V87" s="54"/>
      <c r="W87" s="54"/>
      <c r="X87" s="54"/>
      <c r="Y87" s="54"/>
    </row>
    <row r="88" ht="15.75" customHeight="1">
      <c r="A88" s="54"/>
      <c r="B88" s="54"/>
      <c r="C88" s="54"/>
      <c r="D88" s="54"/>
      <c r="E88" s="54"/>
      <c r="F88" s="54"/>
      <c r="G88" s="163"/>
      <c r="H88" s="54"/>
      <c r="I88" s="54"/>
      <c r="J88" s="54"/>
      <c r="K88" s="54"/>
      <c r="L88" s="54"/>
      <c r="M88" s="54"/>
      <c r="N88" s="54"/>
      <c r="O88" s="54"/>
      <c r="P88" s="54"/>
      <c r="Q88" s="54"/>
      <c r="R88" s="54"/>
      <c r="S88" s="54"/>
      <c r="T88" s="54"/>
      <c r="U88" s="54"/>
      <c r="V88" s="54"/>
      <c r="W88" s="54"/>
      <c r="X88" s="54"/>
      <c r="Y88" s="54"/>
    </row>
    <row r="89" ht="15.75" customHeight="1">
      <c r="A89" s="54"/>
      <c r="B89" s="54"/>
      <c r="C89" s="54"/>
      <c r="D89" s="54"/>
      <c r="E89" s="54"/>
      <c r="F89" s="54"/>
      <c r="G89" s="163"/>
      <c r="H89" s="54"/>
      <c r="I89" s="54"/>
      <c r="J89" s="54"/>
      <c r="K89" s="54"/>
      <c r="L89" s="54"/>
      <c r="M89" s="54"/>
      <c r="N89" s="54"/>
      <c r="O89" s="54"/>
      <c r="P89" s="54"/>
      <c r="Q89" s="54"/>
      <c r="R89" s="54"/>
      <c r="S89" s="54"/>
      <c r="T89" s="54"/>
      <c r="U89" s="54"/>
      <c r="V89" s="54"/>
      <c r="W89" s="54"/>
      <c r="X89" s="54"/>
      <c r="Y89" s="54"/>
    </row>
    <row r="90" ht="15.75" customHeight="1">
      <c r="A90" s="54"/>
      <c r="B90" s="54"/>
      <c r="C90" s="54"/>
      <c r="D90" s="54"/>
      <c r="E90" s="54"/>
      <c r="F90" s="54"/>
      <c r="G90" s="163"/>
      <c r="H90" s="54"/>
      <c r="I90" s="54"/>
      <c r="J90" s="54"/>
      <c r="K90" s="54"/>
      <c r="L90" s="54"/>
      <c r="M90" s="54"/>
      <c r="N90" s="54"/>
      <c r="O90" s="54"/>
      <c r="P90" s="54"/>
      <c r="Q90" s="54"/>
      <c r="R90" s="54"/>
      <c r="S90" s="54"/>
      <c r="T90" s="54"/>
      <c r="U90" s="54"/>
      <c r="V90" s="54"/>
      <c r="W90" s="54"/>
      <c r="X90" s="54"/>
      <c r="Y90" s="54"/>
    </row>
    <row r="91" ht="15.75" customHeight="1">
      <c r="A91" s="54"/>
      <c r="B91" s="54"/>
      <c r="C91" s="54"/>
      <c r="D91" s="54"/>
      <c r="E91" s="54"/>
      <c r="F91" s="54"/>
      <c r="G91" s="163"/>
      <c r="H91" s="54"/>
      <c r="I91" s="54"/>
      <c r="J91" s="54"/>
      <c r="K91" s="54"/>
      <c r="L91" s="54"/>
      <c r="M91" s="54"/>
      <c r="N91" s="54"/>
      <c r="O91" s="54"/>
      <c r="P91" s="54"/>
      <c r="Q91" s="54"/>
      <c r="R91" s="54"/>
      <c r="S91" s="54"/>
      <c r="T91" s="54"/>
      <c r="U91" s="54"/>
      <c r="V91" s="54"/>
      <c r="W91" s="54"/>
      <c r="X91" s="54"/>
      <c r="Y91" s="54"/>
    </row>
    <row r="92" ht="15.75" customHeight="1">
      <c r="A92" s="54"/>
      <c r="B92" s="54"/>
      <c r="C92" s="54"/>
      <c r="D92" s="54"/>
      <c r="E92" s="54"/>
      <c r="F92" s="54"/>
      <c r="G92" s="163"/>
      <c r="H92" s="54"/>
      <c r="I92" s="54"/>
      <c r="J92" s="54"/>
      <c r="K92" s="54"/>
      <c r="L92" s="54"/>
      <c r="M92" s="54"/>
      <c r="N92" s="54"/>
      <c r="O92" s="54"/>
      <c r="P92" s="54"/>
      <c r="Q92" s="54"/>
      <c r="R92" s="54"/>
      <c r="S92" s="54"/>
      <c r="T92" s="54"/>
      <c r="U92" s="54"/>
      <c r="V92" s="54"/>
      <c r="W92" s="54"/>
      <c r="X92" s="54"/>
      <c r="Y92" s="54"/>
    </row>
    <row r="93" ht="15.75" customHeight="1">
      <c r="A93" s="54"/>
      <c r="B93" s="54"/>
      <c r="C93" s="54"/>
      <c r="D93" s="54"/>
      <c r="E93" s="54"/>
      <c r="F93" s="54"/>
      <c r="G93" s="163"/>
      <c r="H93" s="54"/>
      <c r="I93" s="54"/>
      <c r="J93" s="54"/>
      <c r="K93" s="54"/>
      <c r="L93" s="54"/>
      <c r="M93" s="54"/>
      <c r="N93" s="54"/>
      <c r="O93" s="54"/>
      <c r="P93" s="54"/>
      <c r="Q93" s="54"/>
      <c r="R93" s="54"/>
      <c r="S93" s="54"/>
      <c r="T93" s="54"/>
      <c r="U93" s="54"/>
      <c r="V93" s="54"/>
      <c r="W93" s="54"/>
      <c r="X93" s="54"/>
      <c r="Y93" s="54"/>
    </row>
    <row r="94" ht="15.75" customHeight="1">
      <c r="A94" s="54"/>
      <c r="B94" s="54"/>
      <c r="C94" s="54"/>
      <c r="D94" s="54"/>
      <c r="E94" s="54"/>
      <c r="F94" s="54"/>
      <c r="G94" s="163"/>
      <c r="H94" s="54"/>
      <c r="I94" s="54"/>
      <c r="J94" s="54"/>
      <c r="K94" s="54"/>
      <c r="L94" s="54"/>
      <c r="M94" s="54"/>
      <c r="N94" s="54"/>
      <c r="O94" s="54"/>
      <c r="P94" s="54"/>
      <c r="Q94" s="54"/>
      <c r="R94" s="54"/>
      <c r="S94" s="54"/>
      <c r="T94" s="54"/>
      <c r="U94" s="54"/>
      <c r="V94" s="54"/>
      <c r="W94" s="54"/>
      <c r="X94" s="54"/>
      <c r="Y94" s="54"/>
    </row>
    <row r="95" ht="15.75" customHeight="1">
      <c r="A95" s="54"/>
      <c r="B95" s="54"/>
      <c r="C95" s="54"/>
      <c r="D95" s="54"/>
      <c r="E95" s="54"/>
      <c r="F95" s="54"/>
      <c r="G95" s="163"/>
      <c r="H95" s="54"/>
      <c r="I95" s="54"/>
      <c r="J95" s="54"/>
      <c r="K95" s="54"/>
      <c r="L95" s="54"/>
      <c r="M95" s="54"/>
      <c r="N95" s="54"/>
      <c r="O95" s="54"/>
      <c r="P95" s="54"/>
      <c r="Q95" s="54"/>
      <c r="R95" s="54"/>
      <c r="S95" s="54"/>
      <c r="T95" s="54"/>
      <c r="U95" s="54"/>
      <c r="V95" s="54"/>
      <c r="W95" s="54"/>
      <c r="X95" s="54"/>
      <c r="Y95" s="54"/>
    </row>
    <row r="96" ht="15.75" customHeight="1">
      <c r="A96" s="54"/>
      <c r="B96" s="54"/>
      <c r="C96" s="54"/>
      <c r="D96" s="54"/>
      <c r="E96" s="54"/>
      <c r="F96" s="54"/>
      <c r="G96" s="163"/>
      <c r="H96" s="54"/>
      <c r="I96" s="54"/>
      <c r="J96" s="54"/>
      <c r="K96" s="54"/>
      <c r="L96" s="54"/>
      <c r="M96" s="54"/>
      <c r="N96" s="54"/>
      <c r="O96" s="54"/>
      <c r="P96" s="54"/>
      <c r="Q96" s="54"/>
      <c r="R96" s="54"/>
      <c r="S96" s="54"/>
      <c r="T96" s="54"/>
      <c r="U96" s="54"/>
      <c r="V96" s="54"/>
      <c r="W96" s="54"/>
      <c r="X96" s="54"/>
      <c r="Y96" s="54"/>
    </row>
    <row r="97" ht="15.75" customHeight="1">
      <c r="A97" s="54"/>
      <c r="B97" s="54"/>
      <c r="C97" s="54"/>
      <c r="D97" s="54"/>
      <c r="E97" s="54"/>
      <c r="F97" s="54"/>
      <c r="G97" s="163"/>
      <c r="H97" s="54"/>
      <c r="I97" s="54"/>
      <c r="J97" s="54"/>
      <c r="K97" s="54"/>
      <c r="L97" s="54"/>
      <c r="M97" s="54"/>
      <c r="N97" s="54"/>
      <c r="O97" s="54"/>
      <c r="P97" s="54"/>
      <c r="Q97" s="54"/>
      <c r="R97" s="54"/>
      <c r="S97" s="54"/>
      <c r="T97" s="54"/>
      <c r="U97" s="54"/>
      <c r="V97" s="54"/>
      <c r="W97" s="54"/>
      <c r="X97" s="54"/>
      <c r="Y97" s="54"/>
    </row>
    <row r="98" ht="15.75" customHeight="1">
      <c r="A98" s="54"/>
      <c r="B98" s="54"/>
      <c r="C98" s="54"/>
      <c r="D98" s="54"/>
      <c r="E98" s="54"/>
      <c r="F98" s="54"/>
      <c r="G98" s="163"/>
      <c r="H98" s="54"/>
      <c r="I98" s="54"/>
      <c r="J98" s="54"/>
      <c r="K98" s="54"/>
      <c r="L98" s="54"/>
      <c r="M98" s="54"/>
      <c r="N98" s="54"/>
      <c r="O98" s="54"/>
      <c r="P98" s="54"/>
      <c r="Q98" s="54"/>
      <c r="R98" s="54"/>
      <c r="S98" s="54"/>
      <c r="T98" s="54"/>
      <c r="U98" s="54"/>
      <c r="V98" s="54"/>
      <c r="W98" s="54"/>
      <c r="X98" s="54"/>
      <c r="Y98" s="54"/>
    </row>
    <row r="99" ht="15.75" customHeight="1">
      <c r="A99" s="54"/>
      <c r="B99" s="54"/>
      <c r="C99" s="54"/>
      <c r="D99" s="54"/>
      <c r="E99" s="54"/>
      <c r="F99" s="54"/>
      <c r="G99" s="163"/>
      <c r="H99" s="54"/>
      <c r="I99" s="54"/>
      <c r="J99" s="54"/>
      <c r="K99" s="54"/>
      <c r="L99" s="54"/>
      <c r="M99" s="54"/>
      <c r="N99" s="54"/>
      <c r="O99" s="54"/>
      <c r="P99" s="54"/>
      <c r="Q99" s="54"/>
      <c r="R99" s="54"/>
      <c r="S99" s="54"/>
      <c r="T99" s="54"/>
      <c r="U99" s="54"/>
      <c r="V99" s="54"/>
      <c r="W99" s="54"/>
      <c r="X99" s="54"/>
      <c r="Y99" s="54"/>
    </row>
    <row r="100" ht="15.75" customHeight="1">
      <c r="A100" s="54"/>
      <c r="B100" s="54"/>
      <c r="C100" s="54"/>
      <c r="D100" s="54"/>
      <c r="E100" s="54"/>
      <c r="F100" s="54"/>
      <c r="G100" s="163"/>
      <c r="H100" s="54"/>
      <c r="I100" s="54"/>
      <c r="J100" s="54"/>
      <c r="K100" s="54"/>
      <c r="L100" s="54"/>
      <c r="M100" s="54"/>
      <c r="N100" s="54"/>
      <c r="O100" s="54"/>
      <c r="P100" s="54"/>
      <c r="Q100" s="54"/>
      <c r="R100" s="54"/>
      <c r="S100" s="54"/>
      <c r="T100" s="54"/>
      <c r="U100" s="54"/>
      <c r="V100" s="54"/>
      <c r="W100" s="54"/>
      <c r="X100" s="54"/>
      <c r="Y100" s="54"/>
    </row>
    <row r="101" ht="15.75" customHeight="1">
      <c r="A101" s="54"/>
      <c r="B101" s="54"/>
      <c r="C101" s="54"/>
      <c r="D101" s="54"/>
      <c r="E101" s="54"/>
      <c r="F101" s="54"/>
      <c r="G101" s="163"/>
      <c r="H101" s="54"/>
      <c r="I101" s="54"/>
      <c r="J101" s="54"/>
      <c r="K101" s="54"/>
      <c r="L101" s="54"/>
      <c r="M101" s="54"/>
      <c r="N101" s="54"/>
      <c r="O101" s="54"/>
      <c r="P101" s="54"/>
      <c r="Q101" s="54"/>
      <c r="R101" s="54"/>
      <c r="S101" s="54"/>
      <c r="T101" s="54"/>
      <c r="U101" s="54"/>
      <c r="V101" s="54"/>
      <c r="W101" s="54"/>
      <c r="X101" s="54"/>
      <c r="Y101" s="54"/>
    </row>
    <row r="102" ht="15.75" customHeight="1">
      <c r="A102" s="54"/>
      <c r="B102" s="54"/>
      <c r="C102" s="54"/>
      <c r="D102" s="54"/>
      <c r="E102" s="54"/>
      <c r="F102" s="54"/>
      <c r="G102" s="163"/>
      <c r="H102" s="54"/>
      <c r="I102" s="54"/>
      <c r="J102" s="54"/>
      <c r="K102" s="54"/>
      <c r="L102" s="54"/>
      <c r="M102" s="54"/>
      <c r="N102" s="54"/>
      <c r="O102" s="54"/>
      <c r="P102" s="54"/>
      <c r="Q102" s="54"/>
      <c r="R102" s="54"/>
      <c r="S102" s="54"/>
      <c r="T102" s="54"/>
      <c r="U102" s="54"/>
      <c r="V102" s="54"/>
      <c r="W102" s="54"/>
      <c r="X102" s="54"/>
      <c r="Y102" s="54"/>
    </row>
    <row r="103" ht="15.75" customHeight="1">
      <c r="A103" s="54"/>
      <c r="B103" s="54"/>
      <c r="C103" s="54"/>
      <c r="D103" s="54"/>
      <c r="E103" s="54"/>
      <c r="F103" s="54"/>
      <c r="G103" s="163"/>
      <c r="H103" s="54"/>
      <c r="I103" s="54"/>
      <c r="J103" s="54"/>
      <c r="K103" s="54"/>
      <c r="L103" s="54"/>
      <c r="M103" s="54"/>
      <c r="N103" s="54"/>
      <c r="O103" s="54"/>
      <c r="P103" s="54"/>
      <c r="Q103" s="54"/>
      <c r="R103" s="54"/>
      <c r="S103" s="54"/>
      <c r="T103" s="54"/>
      <c r="U103" s="54"/>
      <c r="V103" s="54"/>
      <c r="W103" s="54"/>
      <c r="X103" s="54"/>
      <c r="Y103" s="54"/>
    </row>
    <row r="104" ht="15.75" customHeight="1">
      <c r="A104" s="54"/>
      <c r="B104" s="54"/>
      <c r="C104" s="54"/>
      <c r="D104" s="54"/>
      <c r="E104" s="54"/>
      <c r="F104" s="54"/>
      <c r="G104" s="163"/>
      <c r="H104" s="54"/>
      <c r="I104" s="54"/>
      <c r="J104" s="54"/>
      <c r="K104" s="54"/>
      <c r="L104" s="54"/>
      <c r="M104" s="54"/>
      <c r="N104" s="54"/>
      <c r="O104" s="54"/>
      <c r="P104" s="54"/>
      <c r="Q104" s="54"/>
      <c r="R104" s="54"/>
      <c r="S104" s="54"/>
      <c r="T104" s="54"/>
      <c r="U104" s="54"/>
      <c r="V104" s="54"/>
      <c r="W104" s="54"/>
      <c r="X104" s="54"/>
      <c r="Y104" s="54"/>
    </row>
    <row r="105" ht="15.75" customHeight="1">
      <c r="A105" s="54"/>
      <c r="B105" s="54"/>
      <c r="C105" s="54"/>
      <c r="D105" s="54"/>
      <c r="E105" s="54"/>
      <c r="F105" s="54"/>
      <c r="G105" s="163"/>
      <c r="H105" s="54"/>
      <c r="I105" s="54"/>
      <c r="J105" s="54"/>
      <c r="K105" s="54"/>
      <c r="L105" s="54"/>
      <c r="M105" s="54"/>
      <c r="N105" s="54"/>
      <c r="O105" s="54"/>
      <c r="P105" s="54"/>
      <c r="Q105" s="54"/>
      <c r="R105" s="54"/>
      <c r="S105" s="54"/>
      <c r="T105" s="54"/>
      <c r="U105" s="54"/>
      <c r="V105" s="54"/>
      <c r="W105" s="54"/>
      <c r="X105" s="54"/>
      <c r="Y105" s="54"/>
    </row>
    <row r="106" ht="15.75" customHeight="1">
      <c r="A106" s="54"/>
      <c r="B106" s="54"/>
      <c r="C106" s="54"/>
      <c r="D106" s="54"/>
      <c r="E106" s="54"/>
      <c r="F106" s="54"/>
      <c r="G106" s="163"/>
      <c r="H106" s="54"/>
      <c r="I106" s="54"/>
      <c r="J106" s="54"/>
      <c r="K106" s="54"/>
      <c r="L106" s="54"/>
      <c r="M106" s="54"/>
      <c r="N106" s="54"/>
      <c r="O106" s="54"/>
      <c r="P106" s="54"/>
      <c r="Q106" s="54"/>
      <c r="R106" s="54"/>
      <c r="S106" s="54"/>
      <c r="T106" s="54"/>
      <c r="U106" s="54"/>
      <c r="V106" s="54"/>
      <c r="W106" s="54"/>
      <c r="X106" s="54"/>
      <c r="Y106" s="54"/>
    </row>
    <row r="107" ht="15.75" customHeight="1">
      <c r="A107" s="54"/>
      <c r="B107" s="54"/>
      <c r="C107" s="54"/>
      <c r="D107" s="54"/>
      <c r="E107" s="54"/>
      <c r="F107" s="54"/>
      <c r="G107" s="163"/>
      <c r="H107" s="54"/>
      <c r="I107" s="54"/>
      <c r="J107" s="54"/>
      <c r="K107" s="54"/>
      <c r="L107" s="54"/>
      <c r="M107" s="54"/>
      <c r="N107" s="54"/>
      <c r="O107" s="54"/>
      <c r="P107" s="54"/>
      <c r="Q107" s="54"/>
      <c r="R107" s="54"/>
      <c r="S107" s="54"/>
      <c r="T107" s="54"/>
      <c r="U107" s="54"/>
      <c r="V107" s="54"/>
      <c r="W107" s="54"/>
      <c r="X107" s="54"/>
      <c r="Y107" s="54"/>
    </row>
    <row r="108" ht="15.75" customHeight="1">
      <c r="A108" s="54"/>
      <c r="B108" s="54"/>
      <c r="C108" s="54"/>
      <c r="D108" s="54"/>
      <c r="E108" s="54"/>
      <c r="F108" s="54"/>
      <c r="G108" s="163"/>
      <c r="H108" s="54"/>
      <c r="I108" s="54"/>
      <c r="J108" s="54"/>
      <c r="K108" s="54"/>
      <c r="L108" s="54"/>
      <c r="M108" s="54"/>
      <c r="N108" s="54"/>
      <c r="O108" s="54"/>
      <c r="P108" s="54"/>
      <c r="Q108" s="54"/>
      <c r="R108" s="54"/>
      <c r="S108" s="54"/>
      <c r="T108" s="54"/>
      <c r="U108" s="54"/>
      <c r="V108" s="54"/>
      <c r="W108" s="54"/>
      <c r="X108" s="54"/>
      <c r="Y108" s="54"/>
    </row>
    <row r="109" ht="15.75" customHeight="1">
      <c r="A109" s="54"/>
      <c r="B109" s="54"/>
      <c r="C109" s="54"/>
      <c r="D109" s="54"/>
      <c r="E109" s="54"/>
      <c r="F109" s="54"/>
      <c r="G109" s="163"/>
      <c r="H109" s="54"/>
      <c r="I109" s="54"/>
      <c r="J109" s="54"/>
      <c r="K109" s="54"/>
      <c r="L109" s="54"/>
      <c r="M109" s="54"/>
      <c r="N109" s="54"/>
      <c r="O109" s="54"/>
      <c r="P109" s="54"/>
      <c r="Q109" s="54"/>
      <c r="R109" s="54"/>
      <c r="S109" s="54"/>
      <c r="T109" s="54"/>
      <c r="U109" s="54"/>
      <c r="V109" s="54"/>
      <c r="W109" s="54"/>
      <c r="X109" s="54"/>
      <c r="Y109" s="54"/>
    </row>
    <row r="110" ht="15.75" customHeight="1">
      <c r="A110" s="54"/>
      <c r="B110" s="54"/>
      <c r="C110" s="54"/>
      <c r="D110" s="54"/>
      <c r="E110" s="54"/>
      <c r="F110" s="54"/>
      <c r="G110" s="163"/>
      <c r="H110" s="54"/>
      <c r="I110" s="54"/>
      <c r="J110" s="54"/>
      <c r="K110" s="54"/>
      <c r="L110" s="54"/>
      <c r="M110" s="54"/>
      <c r="N110" s="54"/>
      <c r="O110" s="54"/>
      <c r="P110" s="54"/>
      <c r="Q110" s="54"/>
      <c r="R110" s="54"/>
      <c r="S110" s="54"/>
      <c r="T110" s="54"/>
      <c r="U110" s="54"/>
      <c r="V110" s="54"/>
      <c r="W110" s="54"/>
      <c r="X110" s="54"/>
      <c r="Y110" s="54"/>
    </row>
    <row r="111" ht="15.75" customHeight="1">
      <c r="A111" s="54"/>
      <c r="B111" s="54"/>
      <c r="C111" s="54"/>
      <c r="D111" s="54"/>
      <c r="E111" s="54"/>
      <c r="F111" s="54"/>
      <c r="G111" s="163"/>
      <c r="H111" s="54"/>
      <c r="I111" s="54"/>
      <c r="J111" s="54"/>
      <c r="K111" s="54"/>
      <c r="L111" s="54"/>
      <c r="M111" s="54"/>
      <c r="N111" s="54"/>
      <c r="O111" s="54"/>
      <c r="P111" s="54"/>
      <c r="Q111" s="54"/>
      <c r="R111" s="54"/>
      <c r="S111" s="54"/>
      <c r="T111" s="54"/>
      <c r="U111" s="54"/>
      <c r="V111" s="54"/>
      <c r="W111" s="54"/>
      <c r="X111" s="54"/>
      <c r="Y111" s="54"/>
    </row>
    <row r="112" ht="15.75" customHeight="1">
      <c r="A112" s="54"/>
      <c r="B112" s="54"/>
      <c r="C112" s="54"/>
      <c r="D112" s="54"/>
      <c r="E112" s="54"/>
      <c r="F112" s="54"/>
      <c r="G112" s="163"/>
      <c r="H112" s="54"/>
      <c r="I112" s="54"/>
      <c r="J112" s="54"/>
      <c r="K112" s="54"/>
      <c r="L112" s="54"/>
      <c r="M112" s="54"/>
      <c r="N112" s="54"/>
      <c r="O112" s="54"/>
      <c r="P112" s="54"/>
      <c r="Q112" s="54"/>
      <c r="R112" s="54"/>
      <c r="S112" s="54"/>
      <c r="T112" s="54"/>
      <c r="U112" s="54"/>
      <c r="V112" s="54"/>
      <c r="W112" s="54"/>
      <c r="X112" s="54"/>
      <c r="Y112" s="54"/>
    </row>
    <row r="113" ht="15.75" customHeight="1">
      <c r="A113" s="54"/>
      <c r="B113" s="54"/>
      <c r="C113" s="54"/>
      <c r="D113" s="54"/>
      <c r="E113" s="54"/>
      <c r="F113" s="54"/>
      <c r="G113" s="163"/>
      <c r="H113" s="54"/>
      <c r="I113" s="54"/>
      <c r="J113" s="54"/>
      <c r="K113" s="54"/>
      <c r="L113" s="54"/>
      <c r="M113" s="54"/>
      <c r="N113" s="54"/>
      <c r="O113" s="54"/>
      <c r="P113" s="54"/>
      <c r="Q113" s="54"/>
      <c r="R113" s="54"/>
      <c r="S113" s="54"/>
      <c r="T113" s="54"/>
      <c r="U113" s="54"/>
      <c r="V113" s="54"/>
      <c r="W113" s="54"/>
      <c r="X113" s="54"/>
      <c r="Y113" s="54"/>
    </row>
    <row r="114" ht="15.75" customHeight="1">
      <c r="A114" s="54"/>
      <c r="B114" s="54"/>
      <c r="C114" s="54"/>
      <c r="D114" s="54"/>
      <c r="E114" s="54"/>
      <c r="F114" s="54"/>
      <c r="G114" s="163"/>
      <c r="H114" s="54"/>
      <c r="I114" s="54"/>
      <c r="J114" s="54"/>
      <c r="K114" s="54"/>
      <c r="L114" s="54"/>
      <c r="M114" s="54"/>
      <c r="N114" s="54"/>
      <c r="O114" s="54"/>
      <c r="P114" s="54"/>
      <c r="Q114" s="54"/>
      <c r="R114" s="54"/>
      <c r="S114" s="54"/>
      <c r="T114" s="54"/>
      <c r="U114" s="54"/>
      <c r="V114" s="54"/>
      <c r="W114" s="54"/>
      <c r="X114" s="54"/>
      <c r="Y114" s="54"/>
    </row>
    <row r="115" ht="15.75" customHeight="1">
      <c r="A115" s="54"/>
      <c r="B115" s="54"/>
      <c r="C115" s="54"/>
      <c r="D115" s="54"/>
      <c r="E115" s="54"/>
      <c r="F115" s="54"/>
      <c r="G115" s="163"/>
      <c r="H115" s="54"/>
      <c r="I115" s="54"/>
      <c r="J115" s="54"/>
      <c r="K115" s="54"/>
      <c r="L115" s="54"/>
      <c r="M115" s="54"/>
      <c r="N115" s="54"/>
      <c r="O115" s="54"/>
      <c r="P115" s="54"/>
      <c r="Q115" s="54"/>
      <c r="R115" s="54"/>
      <c r="S115" s="54"/>
      <c r="T115" s="54"/>
      <c r="U115" s="54"/>
      <c r="V115" s="54"/>
      <c r="W115" s="54"/>
      <c r="X115" s="54"/>
      <c r="Y115" s="54"/>
    </row>
    <row r="116" ht="15.75" customHeight="1">
      <c r="A116" s="54"/>
      <c r="B116" s="54"/>
      <c r="C116" s="54"/>
      <c r="D116" s="54"/>
      <c r="E116" s="54"/>
      <c r="F116" s="54"/>
      <c r="G116" s="163"/>
      <c r="H116" s="54"/>
      <c r="I116" s="54"/>
      <c r="J116" s="54"/>
      <c r="K116" s="54"/>
      <c r="L116" s="54"/>
      <c r="M116" s="54"/>
      <c r="N116" s="54"/>
      <c r="O116" s="54"/>
      <c r="P116" s="54"/>
      <c r="Q116" s="54"/>
      <c r="R116" s="54"/>
      <c r="S116" s="54"/>
      <c r="T116" s="54"/>
      <c r="U116" s="54"/>
      <c r="V116" s="54"/>
      <c r="W116" s="54"/>
      <c r="X116" s="54"/>
      <c r="Y116" s="54"/>
    </row>
    <row r="117" ht="15.75" customHeight="1">
      <c r="A117" s="54"/>
      <c r="B117" s="54"/>
      <c r="C117" s="54"/>
      <c r="D117" s="54"/>
      <c r="E117" s="54"/>
      <c r="F117" s="54"/>
      <c r="G117" s="163"/>
      <c r="H117" s="54"/>
      <c r="I117" s="54"/>
      <c r="J117" s="54"/>
      <c r="K117" s="54"/>
      <c r="L117" s="54"/>
      <c r="M117" s="54"/>
      <c r="N117" s="54"/>
      <c r="O117" s="54"/>
      <c r="P117" s="54"/>
      <c r="Q117" s="54"/>
      <c r="R117" s="54"/>
      <c r="S117" s="54"/>
      <c r="T117" s="54"/>
      <c r="U117" s="54"/>
      <c r="V117" s="54"/>
      <c r="W117" s="54"/>
      <c r="X117" s="54"/>
      <c r="Y117" s="54"/>
    </row>
    <row r="118" ht="15.75" customHeight="1">
      <c r="A118" s="54"/>
      <c r="B118" s="54"/>
      <c r="C118" s="54"/>
      <c r="D118" s="54"/>
      <c r="E118" s="54"/>
      <c r="F118" s="54"/>
      <c r="G118" s="163"/>
      <c r="H118" s="54"/>
      <c r="I118" s="54"/>
      <c r="J118" s="54"/>
      <c r="K118" s="54"/>
      <c r="L118" s="54"/>
      <c r="M118" s="54"/>
      <c r="N118" s="54"/>
      <c r="O118" s="54"/>
      <c r="P118" s="54"/>
      <c r="Q118" s="54"/>
      <c r="R118" s="54"/>
      <c r="S118" s="54"/>
      <c r="T118" s="54"/>
      <c r="U118" s="54"/>
      <c r="V118" s="54"/>
      <c r="W118" s="54"/>
      <c r="X118" s="54"/>
      <c r="Y118" s="54"/>
    </row>
    <row r="119" ht="15.75" customHeight="1">
      <c r="A119" s="54"/>
      <c r="B119" s="54"/>
      <c r="C119" s="54"/>
      <c r="D119" s="54"/>
      <c r="E119" s="54"/>
      <c r="F119" s="54"/>
      <c r="G119" s="163"/>
      <c r="H119" s="54"/>
      <c r="I119" s="54"/>
      <c r="J119" s="54"/>
      <c r="K119" s="54"/>
      <c r="L119" s="54"/>
      <c r="M119" s="54"/>
      <c r="N119" s="54"/>
      <c r="O119" s="54"/>
      <c r="P119" s="54"/>
      <c r="Q119" s="54"/>
      <c r="R119" s="54"/>
      <c r="S119" s="54"/>
      <c r="T119" s="54"/>
      <c r="U119" s="54"/>
      <c r="V119" s="54"/>
      <c r="W119" s="54"/>
      <c r="X119" s="54"/>
      <c r="Y119" s="54"/>
    </row>
    <row r="120" ht="15.75" customHeight="1">
      <c r="A120" s="54"/>
      <c r="B120" s="54"/>
      <c r="C120" s="54"/>
      <c r="D120" s="54"/>
      <c r="E120" s="54"/>
      <c r="F120" s="54"/>
      <c r="G120" s="163"/>
      <c r="H120" s="54"/>
      <c r="I120" s="54"/>
      <c r="J120" s="54"/>
      <c r="K120" s="54"/>
      <c r="L120" s="54"/>
      <c r="M120" s="54"/>
      <c r="N120" s="54"/>
      <c r="O120" s="54"/>
      <c r="P120" s="54"/>
      <c r="Q120" s="54"/>
      <c r="R120" s="54"/>
      <c r="S120" s="54"/>
      <c r="T120" s="54"/>
      <c r="U120" s="54"/>
      <c r="V120" s="54"/>
      <c r="W120" s="54"/>
      <c r="X120" s="54"/>
      <c r="Y120" s="54"/>
    </row>
    <row r="121" ht="15.75" customHeight="1">
      <c r="A121" s="54"/>
      <c r="B121" s="54"/>
      <c r="C121" s="54"/>
      <c r="D121" s="54"/>
      <c r="E121" s="54"/>
      <c r="F121" s="54"/>
      <c r="G121" s="163"/>
      <c r="H121" s="54"/>
      <c r="I121" s="54"/>
      <c r="J121" s="54"/>
      <c r="K121" s="54"/>
      <c r="L121" s="54"/>
      <c r="M121" s="54"/>
      <c r="N121" s="54"/>
      <c r="O121" s="54"/>
      <c r="P121" s="54"/>
      <c r="Q121" s="54"/>
      <c r="R121" s="54"/>
      <c r="S121" s="54"/>
      <c r="T121" s="54"/>
      <c r="U121" s="54"/>
      <c r="V121" s="54"/>
      <c r="W121" s="54"/>
      <c r="X121" s="54"/>
      <c r="Y121" s="54"/>
    </row>
    <row r="122" ht="15.75" customHeight="1">
      <c r="A122" s="54"/>
      <c r="B122" s="54"/>
      <c r="C122" s="54"/>
      <c r="D122" s="54"/>
      <c r="E122" s="54"/>
      <c r="F122" s="54"/>
      <c r="G122" s="163"/>
      <c r="H122" s="54"/>
      <c r="I122" s="54"/>
      <c r="J122" s="54"/>
      <c r="K122" s="54"/>
      <c r="L122" s="54"/>
      <c r="M122" s="54"/>
      <c r="N122" s="54"/>
      <c r="O122" s="54"/>
      <c r="P122" s="54"/>
      <c r="Q122" s="54"/>
      <c r="R122" s="54"/>
      <c r="S122" s="54"/>
      <c r="T122" s="54"/>
      <c r="U122" s="54"/>
      <c r="V122" s="54"/>
      <c r="W122" s="54"/>
      <c r="X122" s="54"/>
      <c r="Y122" s="54"/>
    </row>
    <row r="123" ht="15.75" customHeight="1">
      <c r="A123" s="54"/>
      <c r="B123" s="54"/>
      <c r="C123" s="54"/>
      <c r="D123" s="54"/>
      <c r="E123" s="54"/>
      <c r="F123" s="54"/>
      <c r="G123" s="163"/>
      <c r="H123" s="54"/>
      <c r="I123" s="54"/>
      <c r="J123" s="54"/>
      <c r="K123" s="54"/>
      <c r="L123" s="54"/>
      <c r="M123" s="54"/>
      <c r="N123" s="54"/>
      <c r="O123" s="54"/>
      <c r="P123" s="54"/>
      <c r="Q123" s="54"/>
      <c r="R123" s="54"/>
      <c r="S123" s="54"/>
      <c r="T123" s="54"/>
      <c r="U123" s="54"/>
      <c r="V123" s="54"/>
      <c r="W123" s="54"/>
      <c r="X123" s="54"/>
      <c r="Y123" s="54"/>
    </row>
    <row r="124" ht="15.75" customHeight="1">
      <c r="A124" s="54"/>
      <c r="B124" s="54"/>
      <c r="C124" s="54"/>
      <c r="D124" s="54"/>
      <c r="E124" s="54"/>
      <c r="F124" s="54"/>
      <c r="G124" s="163"/>
      <c r="H124" s="54"/>
      <c r="I124" s="54"/>
      <c r="J124" s="54"/>
      <c r="K124" s="54"/>
      <c r="L124" s="54"/>
      <c r="M124" s="54"/>
      <c r="N124" s="54"/>
      <c r="O124" s="54"/>
      <c r="P124" s="54"/>
      <c r="Q124" s="54"/>
      <c r="R124" s="54"/>
      <c r="S124" s="54"/>
      <c r="T124" s="54"/>
      <c r="U124" s="54"/>
      <c r="V124" s="54"/>
      <c r="W124" s="54"/>
      <c r="X124" s="54"/>
      <c r="Y124" s="54"/>
    </row>
    <row r="125" ht="15.75" customHeight="1">
      <c r="A125" s="54"/>
      <c r="B125" s="54"/>
      <c r="C125" s="54"/>
      <c r="D125" s="54"/>
      <c r="E125" s="54"/>
      <c r="F125" s="54"/>
      <c r="G125" s="163"/>
      <c r="H125" s="54"/>
      <c r="I125" s="54"/>
      <c r="J125" s="54"/>
      <c r="K125" s="54"/>
      <c r="L125" s="54"/>
      <c r="M125" s="54"/>
      <c r="N125" s="54"/>
      <c r="O125" s="54"/>
      <c r="P125" s="54"/>
      <c r="Q125" s="54"/>
      <c r="R125" s="54"/>
      <c r="S125" s="54"/>
      <c r="T125" s="54"/>
      <c r="U125" s="54"/>
      <c r="V125" s="54"/>
      <c r="W125" s="54"/>
      <c r="X125" s="54"/>
      <c r="Y125" s="54"/>
    </row>
    <row r="126" ht="15.75" customHeight="1">
      <c r="A126" s="54"/>
      <c r="B126" s="54"/>
      <c r="C126" s="54"/>
      <c r="D126" s="54"/>
      <c r="E126" s="54"/>
      <c r="F126" s="54"/>
      <c r="G126" s="163"/>
      <c r="H126" s="54"/>
      <c r="I126" s="54"/>
      <c r="J126" s="54"/>
      <c r="K126" s="54"/>
      <c r="L126" s="54"/>
      <c r="M126" s="54"/>
      <c r="N126" s="54"/>
      <c r="O126" s="54"/>
      <c r="P126" s="54"/>
      <c r="Q126" s="54"/>
      <c r="R126" s="54"/>
      <c r="S126" s="54"/>
      <c r="T126" s="54"/>
      <c r="U126" s="54"/>
      <c r="V126" s="54"/>
      <c r="W126" s="54"/>
      <c r="X126" s="54"/>
      <c r="Y126" s="54"/>
    </row>
    <row r="127" ht="15.75" customHeight="1">
      <c r="A127" s="54"/>
      <c r="B127" s="54"/>
      <c r="C127" s="54"/>
      <c r="D127" s="54"/>
      <c r="E127" s="54"/>
      <c r="F127" s="54"/>
      <c r="G127" s="163"/>
      <c r="H127" s="54"/>
      <c r="I127" s="54"/>
      <c r="J127" s="54"/>
      <c r="K127" s="54"/>
      <c r="L127" s="54"/>
      <c r="M127" s="54"/>
      <c r="N127" s="54"/>
      <c r="O127" s="54"/>
      <c r="P127" s="54"/>
      <c r="Q127" s="54"/>
      <c r="R127" s="54"/>
      <c r="S127" s="54"/>
      <c r="T127" s="54"/>
      <c r="U127" s="54"/>
      <c r="V127" s="54"/>
      <c r="W127" s="54"/>
      <c r="X127" s="54"/>
      <c r="Y127" s="54"/>
    </row>
    <row r="128" ht="15.75" customHeight="1">
      <c r="A128" s="54"/>
      <c r="B128" s="54"/>
      <c r="C128" s="54"/>
      <c r="D128" s="54"/>
      <c r="E128" s="54"/>
      <c r="F128" s="54"/>
      <c r="G128" s="163"/>
      <c r="H128" s="54"/>
      <c r="I128" s="54"/>
      <c r="J128" s="54"/>
      <c r="K128" s="54"/>
      <c r="L128" s="54"/>
      <c r="M128" s="54"/>
      <c r="N128" s="54"/>
      <c r="O128" s="54"/>
      <c r="P128" s="54"/>
      <c r="Q128" s="54"/>
      <c r="R128" s="54"/>
      <c r="S128" s="54"/>
      <c r="T128" s="54"/>
      <c r="U128" s="54"/>
      <c r="V128" s="54"/>
      <c r="W128" s="54"/>
      <c r="X128" s="54"/>
      <c r="Y128" s="54"/>
    </row>
    <row r="129" ht="15.75" customHeight="1">
      <c r="A129" s="54"/>
      <c r="B129" s="54"/>
      <c r="C129" s="54"/>
      <c r="D129" s="54"/>
      <c r="E129" s="54"/>
      <c r="F129" s="54"/>
      <c r="G129" s="163"/>
      <c r="H129" s="54"/>
      <c r="I129" s="54"/>
      <c r="J129" s="54"/>
      <c r="K129" s="54"/>
      <c r="L129" s="54"/>
      <c r="M129" s="54"/>
      <c r="N129" s="54"/>
      <c r="O129" s="54"/>
      <c r="P129" s="54"/>
      <c r="Q129" s="54"/>
      <c r="R129" s="54"/>
      <c r="S129" s="54"/>
      <c r="T129" s="54"/>
      <c r="U129" s="54"/>
      <c r="V129" s="54"/>
      <c r="W129" s="54"/>
      <c r="X129" s="54"/>
      <c r="Y129" s="54"/>
    </row>
    <row r="130" ht="15.75" customHeight="1">
      <c r="A130" s="54"/>
      <c r="B130" s="54"/>
      <c r="C130" s="54"/>
      <c r="D130" s="54"/>
      <c r="E130" s="54"/>
      <c r="F130" s="54"/>
      <c r="G130" s="163"/>
      <c r="H130" s="54"/>
      <c r="I130" s="54"/>
      <c r="J130" s="54"/>
      <c r="K130" s="54"/>
      <c r="L130" s="54"/>
      <c r="M130" s="54"/>
      <c r="N130" s="54"/>
      <c r="O130" s="54"/>
      <c r="P130" s="54"/>
      <c r="Q130" s="54"/>
      <c r="R130" s="54"/>
      <c r="S130" s="54"/>
      <c r="T130" s="54"/>
      <c r="U130" s="54"/>
      <c r="V130" s="54"/>
      <c r="W130" s="54"/>
      <c r="X130" s="54"/>
      <c r="Y130" s="54"/>
    </row>
    <row r="131" ht="15.75" customHeight="1">
      <c r="A131" s="54"/>
      <c r="B131" s="54"/>
      <c r="C131" s="54"/>
      <c r="D131" s="54"/>
      <c r="E131" s="54"/>
      <c r="F131" s="54"/>
      <c r="G131" s="163"/>
      <c r="H131" s="54"/>
      <c r="I131" s="54"/>
      <c r="J131" s="54"/>
      <c r="K131" s="54"/>
      <c r="L131" s="54"/>
      <c r="M131" s="54"/>
      <c r="N131" s="54"/>
      <c r="O131" s="54"/>
      <c r="P131" s="54"/>
      <c r="Q131" s="54"/>
      <c r="R131" s="54"/>
      <c r="S131" s="54"/>
      <c r="T131" s="54"/>
      <c r="U131" s="54"/>
      <c r="V131" s="54"/>
      <c r="W131" s="54"/>
      <c r="X131" s="54"/>
      <c r="Y131" s="54"/>
    </row>
    <row r="132" ht="15.75" customHeight="1">
      <c r="A132" s="54"/>
      <c r="B132" s="54"/>
      <c r="C132" s="54"/>
      <c r="D132" s="54"/>
      <c r="E132" s="54"/>
      <c r="F132" s="54"/>
      <c r="G132" s="163"/>
      <c r="H132" s="54"/>
      <c r="I132" s="54"/>
      <c r="J132" s="54"/>
      <c r="K132" s="54"/>
      <c r="L132" s="54"/>
      <c r="M132" s="54"/>
      <c r="N132" s="54"/>
      <c r="O132" s="54"/>
      <c r="P132" s="54"/>
      <c r="Q132" s="54"/>
      <c r="R132" s="54"/>
      <c r="S132" s="54"/>
      <c r="T132" s="54"/>
      <c r="U132" s="54"/>
      <c r="V132" s="54"/>
      <c r="W132" s="54"/>
      <c r="X132" s="54"/>
      <c r="Y132" s="54"/>
    </row>
    <row r="133" ht="15.75" customHeight="1">
      <c r="A133" s="54"/>
      <c r="B133" s="54"/>
      <c r="C133" s="54"/>
      <c r="D133" s="54"/>
      <c r="E133" s="54"/>
      <c r="F133" s="54"/>
      <c r="G133" s="163"/>
      <c r="H133" s="54"/>
      <c r="I133" s="54"/>
      <c r="J133" s="54"/>
      <c r="K133" s="54"/>
      <c r="L133" s="54"/>
      <c r="M133" s="54"/>
      <c r="N133" s="54"/>
      <c r="O133" s="54"/>
      <c r="P133" s="54"/>
      <c r="Q133" s="54"/>
      <c r="R133" s="54"/>
      <c r="S133" s="54"/>
      <c r="T133" s="54"/>
      <c r="U133" s="54"/>
      <c r="V133" s="54"/>
      <c r="W133" s="54"/>
      <c r="X133" s="54"/>
      <c r="Y133" s="54"/>
    </row>
    <row r="134" ht="15.75" customHeight="1">
      <c r="A134" s="54"/>
      <c r="B134" s="54"/>
      <c r="C134" s="54"/>
      <c r="D134" s="54"/>
      <c r="E134" s="54"/>
      <c r="F134" s="54"/>
      <c r="G134" s="163"/>
      <c r="H134" s="54"/>
      <c r="I134" s="54"/>
      <c r="J134" s="54"/>
      <c r="K134" s="54"/>
      <c r="L134" s="54"/>
      <c r="M134" s="54"/>
      <c r="N134" s="54"/>
      <c r="O134" s="54"/>
      <c r="P134" s="54"/>
      <c r="Q134" s="54"/>
      <c r="R134" s="54"/>
      <c r="S134" s="54"/>
      <c r="T134" s="54"/>
      <c r="U134" s="54"/>
      <c r="V134" s="54"/>
      <c r="W134" s="54"/>
      <c r="X134" s="54"/>
      <c r="Y134" s="54"/>
    </row>
    <row r="135" ht="15.75" customHeight="1">
      <c r="A135" s="54"/>
      <c r="B135" s="54"/>
      <c r="C135" s="54"/>
      <c r="D135" s="54"/>
      <c r="E135" s="54"/>
      <c r="F135" s="54"/>
      <c r="G135" s="163"/>
      <c r="H135" s="54"/>
      <c r="I135" s="54"/>
      <c r="J135" s="54"/>
      <c r="K135" s="54"/>
      <c r="L135" s="54"/>
      <c r="M135" s="54"/>
      <c r="N135" s="54"/>
      <c r="O135" s="54"/>
      <c r="P135" s="54"/>
      <c r="Q135" s="54"/>
      <c r="R135" s="54"/>
      <c r="S135" s="54"/>
      <c r="T135" s="54"/>
      <c r="U135" s="54"/>
      <c r="V135" s="54"/>
      <c r="W135" s="54"/>
      <c r="X135" s="54"/>
      <c r="Y135" s="54"/>
    </row>
    <row r="136" ht="15.75" customHeight="1">
      <c r="A136" s="54"/>
      <c r="B136" s="54"/>
      <c r="C136" s="54"/>
      <c r="D136" s="54"/>
      <c r="E136" s="54"/>
      <c r="F136" s="54"/>
      <c r="G136" s="163"/>
      <c r="H136" s="54"/>
      <c r="I136" s="54"/>
      <c r="J136" s="54"/>
      <c r="K136" s="54"/>
      <c r="L136" s="54"/>
      <c r="M136" s="54"/>
      <c r="N136" s="54"/>
      <c r="O136" s="54"/>
      <c r="P136" s="54"/>
      <c r="Q136" s="54"/>
      <c r="R136" s="54"/>
      <c r="S136" s="54"/>
      <c r="T136" s="54"/>
      <c r="U136" s="54"/>
      <c r="V136" s="54"/>
      <c r="W136" s="54"/>
      <c r="X136" s="54"/>
      <c r="Y136" s="54"/>
    </row>
    <row r="137" ht="15.75" customHeight="1">
      <c r="A137" s="54"/>
      <c r="B137" s="54"/>
      <c r="C137" s="54"/>
      <c r="D137" s="54"/>
      <c r="E137" s="54"/>
      <c r="F137" s="54"/>
      <c r="G137" s="163"/>
      <c r="H137" s="54"/>
      <c r="I137" s="54"/>
      <c r="J137" s="54"/>
      <c r="K137" s="54"/>
      <c r="L137" s="54"/>
      <c r="M137" s="54"/>
      <c r="N137" s="54"/>
      <c r="O137" s="54"/>
      <c r="P137" s="54"/>
      <c r="Q137" s="54"/>
      <c r="R137" s="54"/>
      <c r="S137" s="54"/>
      <c r="T137" s="54"/>
      <c r="U137" s="54"/>
      <c r="V137" s="54"/>
      <c r="W137" s="54"/>
      <c r="X137" s="54"/>
      <c r="Y137" s="54"/>
    </row>
    <row r="138" ht="15.75" customHeight="1">
      <c r="A138" s="54"/>
      <c r="B138" s="54"/>
      <c r="C138" s="54"/>
      <c r="D138" s="54"/>
      <c r="E138" s="54"/>
      <c r="F138" s="54"/>
      <c r="G138" s="163"/>
      <c r="H138" s="54"/>
      <c r="I138" s="54"/>
      <c r="J138" s="54"/>
      <c r="K138" s="54"/>
      <c r="L138" s="54"/>
      <c r="M138" s="54"/>
      <c r="N138" s="54"/>
      <c r="O138" s="54"/>
      <c r="P138" s="54"/>
      <c r="Q138" s="54"/>
      <c r="R138" s="54"/>
      <c r="S138" s="54"/>
      <c r="T138" s="54"/>
      <c r="U138" s="54"/>
      <c r="V138" s="54"/>
      <c r="W138" s="54"/>
      <c r="X138" s="54"/>
      <c r="Y138" s="54"/>
    </row>
    <row r="139" ht="15.75" customHeight="1">
      <c r="A139" s="54"/>
      <c r="B139" s="54"/>
      <c r="C139" s="54"/>
      <c r="D139" s="54"/>
      <c r="E139" s="54"/>
      <c r="F139" s="54"/>
      <c r="G139" s="163"/>
      <c r="H139" s="54"/>
      <c r="I139" s="54"/>
      <c r="J139" s="54"/>
      <c r="K139" s="54"/>
      <c r="L139" s="54"/>
      <c r="M139" s="54"/>
      <c r="N139" s="54"/>
      <c r="O139" s="54"/>
      <c r="P139" s="54"/>
      <c r="Q139" s="54"/>
      <c r="R139" s="54"/>
      <c r="S139" s="54"/>
      <c r="T139" s="54"/>
      <c r="U139" s="54"/>
      <c r="V139" s="54"/>
      <c r="W139" s="54"/>
      <c r="X139" s="54"/>
      <c r="Y139" s="54"/>
    </row>
    <row r="140" ht="15.75" customHeight="1">
      <c r="A140" s="54"/>
      <c r="B140" s="54"/>
      <c r="C140" s="54"/>
      <c r="D140" s="54"/>
      <c r="E140" s="54"/>
      <c r="F140" s="54"/>
      <c r="G140" s="163"/>
      <c r="H140" s="54"/>
      <c r="I140" s="54"/>
      <c r="J140" s="54"/>
      <c r="K140" s="54"/>
      <c r="L140" s="54"/>
      <c r="M140" s="54"/>
      <c r="N140" s="54"/>
      <c r="O140" s="54"/>
      <c r="P140" s="54"/>
      <c r="Q140" s="54"/>
      <c r="R140" s="54"/>
      <c r="S140" s="54"/>
      <c r="T140" s="54"/>
      <c r="U140" s="54"/>
      <c r="V140" s="54"/>
      <c r="W140" s="54"/>
      <c r="X140" s="54"/>
      <c r="Y140" s="54"/>
    </row>
    <row r="141" ht="15.75" customHeight="1">
      <c r="A141" s="54"/>
      <c r="B141" s="54"/>
      <c r="C141" s="54"/>
      <c r="D141" s="54"/>
      <c r="E141" s="54"/>
      <c r="F141" s="54"/>
      <c r="G141" s="163"/>
      <c r="H141" s="54"/>
      <c r="I141" s="54"/>
      <c r="J141" s="54"/>
      <c r="K141" s="54"/>
      <c r="L141" s="54"/>
      <c r="M141" s="54"/>
      <c r="N141" s="54"/>
      <c r="O141" s="54"/>
      <c r="P141" s="54"/>
      <c r="Q141" s="54"/>
      <c r="R141" s="54"/>
      <c r="S141" s="54"/>
      <c r="T141" s="54"/>
      <c r="U141" s="54"/>
      <c r="V141" s="54"/>
      <c r="W141" s="54"/>
      <c r="X141" s="54"/>
      <c r="Y141" s="54"/>
    </row>
    <row r="142" ht="15.75" customHeight="1">
      <c r="A142" s="54"/>
      <c r="B142" s="54"/>
      <c r="C142" s="54"/>
      <c r="D142" s="54"/>
      <c r="E142" s="54"/>
      <c r="F142" s="54"/>
      <c r="G142" s="163"/>
      <c r="H142" s="54"/>
      <c r="I142" s="54"/>
      <c r="J142" s="54"/>
      <c r="K142" s="54"/>
      <c r="L142" s="54"/>
      <c r="M142" s="54"/>
      <c r="N142" s="54"/>
      <c r="O142" s="54"/>
      <c r="P142" s="54"/>
      <c r="Q142" s="54"/>
      <c r="R142" s="54"/>
      <c r="S142" s="54"/>
      <c r="T142" s="54"/>
      <c r="U142" s="54"/>
      <c r="V142" s="54"/>
      <c r="W142" s="54"/>
      <c r="X142" s="54"/>
      <c r="Y142" s="54"/>
    </row>
    <row r="143" ht="15.75" customHeight="1">
      <c r="A143" s="54"/>
      <c r="B143" s="54"/>
      <c r="C143" s="54"/>
      <c r="D143" s="54"/>
      <c r="E143" s="54"/>
      <c r="F143" s="54"/>
      <c r="G143" s="163"/>
      <c r="H143" s="54"/>
      <c r="I143" s="54"/>
      <c r="J143" s="54"/>
      <c r="K143" s="54"/>
      <c r="L143" s="54"/>
      <c r="M143" s="54"/>
      <c r="N143" s="54"/>
      <c r="O143" s="54"/>
      <c r="P143" s="54"/>
      <c r="Q143" s="54"/>
      <c r="R143" s="54"/>
      <c r="S143" s="54"/>
      <c r="T143" s="54"/>
      <c r="U143" s="54"/>
      <c r="V143" s="54"/>
      <c r="W143" s="54"/>
      <c r="X143" s="54"/>
      <c r="Y143" s="54"/>
    </row>
    <row r="144" ht="15.75" customHeight="1">
      <c r="A144" s="54"/>
      <c r="B144" s="54"/>
      <c r="C144" s="54"/>
      <c r="D144" s="54"/>
      <c r="E144" s="54"/>
      <c r="F144" s="54"/>
      <c r="G144" s="163"/>
      <c r="H144" s="54"/>
      <c r="I144" s="54"/>
      <c r="J144" s="54"/>
      <c r="K144" s="54"/>
      <c r="L144" s="54"/>
      <c r="M144" s="54"/>
      <c r="N144" s="54"/>
      <c r="O144" s="54"/>
      <c r="P144" s="54"/>
      <c r="Q144" s="54"/>
      <c r="R144" s="54"/>
      <c r="S144" s="54"/>
      <c r="T144" s="54"/>
      <c r="U144" s="54"/>
      <c r="V144" s="54"/>
      <c r="W144" s="54"/>
      <c r="X144" s="54"/>
      <c r="Y144" s="54"/>
    </row>
    <row r="145" ht="15.75" customHeight="1">
      <c r="A145" s="54"/>
      <c r="B145" s="54"/>
      <c r="C145" s="54"/>
      <c r="D145" s="54"/>
      <c r="E145" s="54"/>
      <c r="F145" s="54"/>
      <c r="G145" s="163"/>
      <c r="H145" s="54"/>
      <c r="I145" s="54"/>
      <c r="J145" s="54"/>
      <c r="K145" s="54"/>
      <c r="L145" s="54"/>
      <c r="M145" s="54"/>
      <c r="N145" s="54"/>
      <c r="O145" s="54"/>
      <c r="P145" s="54"/>
      <c r="Q145" s="54"/>
      <c r="R145" s="54"/>
      <c r="S145" s="54"/>
      <c r="T145" s="54"/>
      <c r="U145" s="54"/>
      <c r="V145" s="54"/>
      <c r="W145" s="54"/>
      <c r="X145" s="54"/>
      <c r="Y145" s="54"/>
    </row>
    <row r="146" ht="15.75" customHeight="1">
      <c r="A146" s="54"/>
      <c r="B146" s="54"/>
      <c r="C146" s="54"/>
      <c r="D146" s="54"/>
      <c r="E146" s="54"/>
      <c r="F146" s="54"/>
      <c r="G146" s="163"/>
      <c r="H146" s="54"/>
      <c r="I146" s="54"/>
      <c r="J146" s="54"/>
      <c r="K146" s="54"/>
      <c r="L146" s="54"/>
      <c r="M146" s="54"/>
      <c r="N146" s="54"/>
      <c r="O146" s="54"/>
      <c r="P146" s="54"/>
      <c r="Q146" s="54"/>
      <c r="R146" s="54"/>
      <c r="S146" s="54"/>
      <c r="T146" s="54"/>
      <c r="U146" s="54"/>
      <c r="V146" s="54"/>
      <c r="W146" s="54"/>
      <c r="X146" s="54"/>
      <c r="Y146" s="54"/>
    </row>
    <row r="147" ht="15.75" customHeight="1">
      <c r="A147" s="54"/>
      <c r="B147" s="54"/>
      <c r="C147" s="54"/>
      <c r="D147" s="54"/>
      <c r="E147" s="54"/>
      <c r="F147" s="54"/>
      <c r="G147" s="163"/>
      <c r="H147" s="54"/>
      <c r="I147" s="54"/>
      <c r="J147" s="54"/>
      <c r="K147" s="54"/>
      <c r="L147" s="54"/>
      <c r="M147" s="54"/>
      <c r="N147" s="54"/>
      <c r="O147" s="54"/>
      <c r="P147" s="54"/>
      <c r="Q147" s="54"/>
      <c r="R147" s="54"/>
      <c r="S147" s="54"/>
      <c r="T147" s="54"/>
      <c r="U147" s="54"/>
      <c r="V147" s="54"/>
      <c r="W147" s="54"/>
      <c r="X147" s="54"/>
      <c r="Y147" s="54"/>
    </row>
    <row r="148" ht="15.75" customHeight="1">
      <c r="A148" s="54"/>
      <c r="B148" s="54"/>
      <c r="C148" s="54"/>
      <c r="D148" s="54"/>
      <c r="E148" s="54"/>
      <c r="F148" s="54"/>
      <c r="G148" s="163"/>
      <c r="H148" s="54"/>
      <c r="I148" s="54"/>
      <c r="J148" s="54"/>
      <c r="K148" s="54"/>
      <c r="L148" s="54"/>
      <c r="M148" s="54"/>
      <c r="N148" s="54"/>
      <c r="O148" s="54"/>
      <c r="P148" s="54"/>
      <c r="Q148" s="54"/>
      <c r="R148" s="54"/>
      <c r="S148" s="54"/>
      <c r="T148" s="54"/>
      <c r="U148" s="54"/>
      <c r="V148" s="54"/>
      <c r="W148" s="54"/>
      <c r="X148" s="54"/>
      <c r="Y148" s="54"/>
    </row>
    <row r="149" ht="15.75" customHeight="1">
      <c r="A149" s="54"/>
      <c r="B149" s="54"/>
      <c r="C149" s="54"/>
      <c r="D149" s="54"/>
      <c r="E149" s="54"/>
      <c r="F149" s="54"/>
      <c r="G149" s="163"/>
      <c r="H149" s="54"/>
      <c r="I149" s="54"/>
      <c r="J149" s="54"/>
      <c r="K149" s="54"/>
      <c r="L149" s="54"/>
      <c r="M149" s="54"/>
      <c r="N149" s="54"/>
      <c r="O149" s="54"/>
      <c r="P149" s="54"/>
      <c r="Q149" s="54"/>
      <c r="R149" s="54"/>
      <c r="S149" s="54"/>
      <c r="T149" s="54"/>
      <c r="U149" s="54"/>
      <c r="V149" s="54"/>
      <c r="W149" s="54"/>
      <c r="X149" s="54"/>
      <c r="Y149" s="54"/>
    </row>
    <row r="150" ht="15.75" customHeight="1">
      <c r="A150" s="54"/>
      <c r="B150" s="54"/>
      <c r="C150" s="54"/>
      <c r="D150" s="54"/>
      <c r="E150" s="54"/>
      <c r="F150" s="54"/>
      <c r="G150" s="163"/>
      <c r="H150" s="54"/>
      <c r="I150" s="54"/>
      <c r="J150" s="54"/>
      <c r="K150" s="54"/>
      <c r="L150" s="54"/>
      <c r="M150" s="54"/>
      <c r="N150" s="54"/>
      <c r="O150" s="54"/>
      <c r="P150" s="54"/>
      <c r="Q150" s="54"/>
      <c r="R150" s="54"/>
      <c r="S150" s="54"/>
      <c r="T150" s="54"/>
      <c r="U150" s="54"/>
      <c r="V150" s="54"/>
      <c r="W150" s="54"/>
      <c r="X150" s="54"/>
      <c r="Y150" s="54"/>
    </row>
    <row r="151" ht="15.75" customHeight="1">
      <c r="A151" s="54"/>
      <c r="B151" s="54"/>
      <c r="C151" s="54"/>
      <c r="D151" s="54"/>
      <c r="E151" s="54"/>
      <c r="F151" s="54"/>
      <c r="G151" s="163"/>
      <c r="H151" s="54"/>
      <c r="I151" s="54"/>
      <c r="J151" s="54"/>
      <c r="K151" s="54"/>
      <c r="L151" s="54"/>
      <c r="M151" s="54"/>
      <c r="N151" s="54"/>
      <c r="O151" s="54"/>
      <c r="P151" s="54"/>
      <c r="Q151" s="54"/>
      <c r="R151" s="54"/>
      <c r="S151" s="54"/>
      <c r="T151" s="54"/>
      <c r="U151" s="54"/>
      <c r="V151" s="54"/>
      <c r="W151" s="54"/>
      <c r="X151" s="54"/>
      <c r="Y151" s="54"/>
    </row>
    <row r="152" ht="15.75" customHeight="1">
      <c r="A152" s="54"/>
      <c r="B152" s="54"/>
      <c r="C152" s="54"/>
      <c r="D152" s="54"/>
      <c r="E152" s="54"/>
      <c r="F152" s="54"/>
      <c r="G152" s="163"/>
      <c r="H152" s="54"/>
      <c r="I152" s="54"/>
      <c r="J152" s="54"/>
      <c r="K152" s="54"/>
      <c r="L152" s="54"/>
      <c r="M152" s="54"/>
      <c r="N152" s="54"/>
      <c r="O152" s="54"/>
      <c r="P152" s="54"/>
      <c r="Q152" s="54"/>
      <c r="R152" s="54"/>
      <c r="S152" s="54"/>
      <c r="T152" s="54"/>
      <c r="U152" s="54"/>
      <c r="V152" s="54"/>
      <c r="W152" s="54"/>
      <c r="X152" s="54"/>
      <c r="Y152" s="54"/>
    </row>
    <row r="153" ht="15.75" customHeight="1">
      <c r="A153" s="54"/>
      <c r="B153" s="54"/>
      <c r="C153" s="54"/>
      <c r="D153" s="54"/>
      <c r="E153" s="54"/>
      <c r="F153" s="54"/>
      <c r="G153" s="163"/>
      <c r="H153" s="54"/>
      <c r="I153" s="54"/>
      <c r="J153" s="54"/>
      <c r="K153" s="54"/>
      <c r="L153" s="54"/>
      <c r="M153" s="54"/>
      <c r="N153" s="54"/>
      <c r="O153" s="54"/>
      <c r="P153" s="54"/>
      <c r="Q153" s="54"/>
      <c r="R153" s="54"/>
      <c r="S153" s="54"/>
      <c r="T153" s="54"/>
      <c r="U153" s="54"/>
      <c r="V153" s="54"/>
      <c r="W153" s="54"/>
      <c r="X153" s="54"/>
      <c r="Y153" s="54"/>
    </row>
    <row r="154" ht="15.75" customHeight="1">
      <c r="A154" s="54"/>
      <c r="B154" s="54"/>
      <c r="C154" s="54"/>
      <c r="D154" s="54"/>
      <c r="E154" s="54"/>
      <c r="F154" s="54"/>
      <c r="G154" s="163"/>
      <c r="H154" s="54"/>
      <c r="I154" s="54"/>
      <c r="J154" s="54"/>
      <c r="K154" s="54"/>
      <c r="L154" s="54"/>
      <c r="M154" s="54"/>
      <c r="N154" s="54"/>
      <c r="O154" s="54"/>
      <c r="P154" s="54"/>
      <c r="Q154" s="54"/>
      <c r="R154" s="54"/>
      <c r="S154" s="54"/>
      <c r="T154" s="54"/>
      <c r="U154" s="54"/>
      <c r="V154" s="54"/>
      <c r="W154" s="54"/>
      <c r="X154" s="54"/>
      <c r="Y154" s="54"/>
    </row>
    <row r="155" ht="15.75" customHeight="1">
      <c r="A155" s="54"/>
      <c r="B155" s="54"/>
      <c r="C155" s="54"/>
      <c r="D155" s="54"/>
      <c r="E155" s="54"/>
      <c r="F155" s="54"/>
      <c r="G155" s="163"/>
      <c r="H155" s="54"/>
      <c r="I155" s="54"/>
      <c r="J155" s="54"/>
      <c r="K155" s="54"/>
      <c r="L155" s="54"/>
      <c r="M155" s="54"/>
      <c r="N155" s="54"/>
      <c r="O155" s="54"/>
      <c r="P155" s="54"/>
      <c r="Q155" s="54"/>
      <c r="R155" s="54"/>
      <c r="S155" s="54"/>
      <c r="T155" s="54"/>
      <c r="U155" s="54"/>
      <c r="V155" s="54"/>
      <c r="W155" s="54"/>
      <c r="X155" s="54"/>
      <c r="Y155" s="54"/>
    </row>
    <row r="156" ht="15.75" customHeight="1">
      <c r="A156" s="54"/>
      <c r="B156" s="54"/>
      <c r="C156" s="54"/>
      <c r="D156" s="54"/>
      <c r="E156" s="54"/>
      <c r="F156" s="54"/>
      <c r="G156" s="163"/>
      <c r="H156" s="54"/>
      <c r="I156" s="54"/>
      <c r="J156" s="54"/>
      <c r="K156" s="54"/>
      <c r="L156" s="54"/>
      <c r="M156" s="54"/>
      <c r="N156" s="54"/>
      <c r="O156" s="54"/>
      <c r="P156" s="54"/>
      <c r="Q156" s="54"/>
      <c r="R156" s="54"/>
      <c r="S156" s="54"/>
      <c r="T156" s="54"/>
      <c r="U156" s="54"/>
      <c r="V156" s="54"/>
      <c r="W156" s="54"/>
      <c r="X156" s="54"/>
      <c r="Y156" s="54"/>
    </row>
    <row r="157" ht="15.75" customHeight="1">
      <c r="A157" s="54"/>
      <c r="B157" s="54"/>
      <c r="C157" s="54"/>
      <c r="D157" s="54"/>
      <c r="E157" s="54"/>
      <c r="F157" s="54"/>
      <c r="G157" s="163"/>
      <c r="H157" s="54"/>
      <c r="I157" s="54"/>
      <c r="J157" s="54"/>
      <c r="K157" s="54"/>
      <c r="L157" s="54"/>
      <c r="M157" s="54"/>
      <c r="N157" s="54"/>
      <c r="O157" s="54"/>
      <c r="P157" s="54"/>
      <c r="Q157" s="54"/>
      <c r="R157" s="54"/>
      <c r="S157" s="54"/>
      <c r="T157" s="54"/>
      <c r="U157" s="54"/>
      <c r="V157" s="54"/>
      <c r="W157" s="54"/>
      <c r="X157" s="54"/>
      <c r="Y157" s="54"/>
    </row>
    <row r="158" ht="15.75" customHeight="1">
      <c r="A158" s="54"/>
      <c r="B158" s="54"/>
      <c r="C158" s="54"/>
      <c r="D158" s="54"/>
      <c r="E158" s="54"/>
      <c r="F158" s="54"/>
      <c r="G158" s="163"/>
      <c r="H158" s="54"/>
      <c r="I158" s="54"/>
      <c r="J158" s="54"/>
      <c r="K158" s="54"/>
      <c r="L158" s="54"/>
      <c r="M158" s="54"/>
      <c r="N158" s="54"/>
      <c r="O158" s="54"/>
      <c r="P158" s="54"/>
      <c r="Q158" s="54"/>
      <c r="R158" s="54"/>
      <c r="S158" s="54"/>
      <c r="T158" s="54"/>
      <c r="U158" s="54"/>
      <c r="V158" s="54"/>
      <c r="W158" s="54"/>
      <c r="X158" s="54"/>
      <c r="Y158" s="54"/>
    </row>
    <row r="159" ht="15.75" customHeight="1">
      <c r="A159" s="54"/>
      <c r="B159" s="54"/>
      <c r="C159" s="54"/>
      <c r="D159" s="54"/>
      <c r="E159" s="54"/>
      <c r="F159" s="54"/>
      <c r="G159" s="163"/>
      <c r="H159" s="54"/>
      <c r="I159" s="54"/>
      <c r="J159" s="54"/>
      <c r="K159" s="54"/>
      <c r="L159" s="54"/>
      <c r="M159" s="54"/>
      <c r="N159" s="54"/>
      <c r="O159" s="54"/>
      <c r="P159" s="54"/>
      <c r="Q159" s="54"/>
      <c r="R159" s="54"/>
      <c r="S159" s="54"/>
      <c r="T159" s="54"/>
      <c r="U159" s="54"/>
      <c r="V159" s="54"/>
      <c r="W159" s="54"/>
      <c r="X159" s="54"/>
      <c r="Y159" s="54"/>
    </row>
    <row r="160" ht="15.75" customHeight="1">
      <c r="A160" s="54"/>
      <c r="B160" s="54"/>
      <c r="C160" s="54"/>
      <c r="D160" s="54"/>
      <c r="E160" s="54"/>
      <c r="F160" s="54"/>
      <c r="G160" s="163"/>
      <c r="H160" s="54"/>
      <c r="I160" s="54"/>
      <c r="J160" s="54"/>
      <c r="K160" s="54"/>
      <c r="L160" s="54"/>
      <c r="M160" s="54"/>
      <c r="N160" s="54"/>
      <c r="O160" s="54"/>
      <c r="P160" s="54"/>
      <c r="Q160" s="54"/>
      <c r="R160" s="54"/>
      <c r="S160" s="54"/>
      <c r="T160" s="54"/>
      <c r="U160" s="54"/>
      <c r="V160" s="54"/>
      <c r="W160" s="54"/>
      <c r="X160" s="54"/>
      <c r="Y160" s="54"/>
    </row>
    <row r="161" ht="15.75" customHeight="1">
      <c r="A161" s="54"/>
      <c r="B161" s="54"/>
      <c r="C161" s="54"/>
      <c r="D161" s="54"/>
      <c r="E161" s="54"/>
      <c r="F161" s="54"/>
      <c r="G161" s="163"/>
      <c r="H161" s="54"/>
      <c r="I161" s="54"/>
      <c r="J161" s="54"/>
      <c r="K161" s="54"/>
      <c r="L161" s="54"/>
      <c r="M161" s="54"/>
      <c r="N161" s="54"/>
      <c r="O161" s="54"/>
      <c r="P161" s="54"/>
      <c r="Q161" s="54"/>
      <c r="R161" s="54"/>
      <c r="S161" s="54"/>
      <c r="T161" s="54"/>
      <c r="U161" s="54"/>
      <c r="V161" s="54"/>
      <c r="W161" s="54"/>
      <c r="X161" s="54"/>
      <c r="Y161" s="54"/>
    </row>
    <row r="162" ht="15.75" customHeight="1">
      <c r="A162" s="54"/>
      <c r="B162" s="54"/>
      <c r="C162" s="54"/>
      <c r="D162" s="54"/>
      <c r="E162" s="54"/>
      <c r="F162" s="54"/>
      <c r="G162" s="163"/>
      <c r="H162" s="54"/>
      <c r="I162" s="54"/>
      <c r="J162" s="54"/>
      <c r="K162" s="54"/>
      <c r="L162" s="54"/>
      <c r="M162" s="54"/>
      <c r="N162" s="54"/>
      <c r="O162" s="54"/>
      <c r="P162" s="54"/>
      <c r="Q162" s="54"/>
      <c r="R162" s="54"/>
      <c r="S162" s="54"/>
      <c r="T162" s="54"/>
      <c r="U162" s="54"/>
      <c r="V162" s="54"/>
      <c r="W162" s="54"/>
      <c r="X162" s="54"/>
      <c r="Y162" s="54"/>
    </row>
    <row r="163" ht="15.75" customHeight="1">
      <c r="A163" s="54"/>
      <c r="B163" s="54"/>
      <c r="C163" s="54"/>
      <c r="D163" s="54"/>
      <c r="E163" s="54"/>
      <c r="F163" s="54"/>
      <c r="G163" s="163"/>
      <c r="H163" s="54"/>
      <c r="I163" s="54"/>
      <c r="J163" s="54"/>
      <c r="K163" s="54"/>
      <c r="L163" s="54"/>
      <c r="M163" s="54"/>
      <c r="N163" s="54"/>
      <c r="O163" s="54"/>
      <c r="P163" s="54"/>
      <c r="Q163" s="54"/>
      <c r="R163" s="54"/>
      <c r="S163" s="54"/>
      <c r="T163" s="54"/>
      <c r="U163" s="54"/>
      <c r="V163" s="54"/>
      <c r="W163" s="54"/>
      <c r="X163" s="54"/>
      <c r="Y163" s="54"/>
    </row>
    <row r="164" ht="15.75" customHeight="1">
      <c r="A164" s="54"/>
      <c r="B164" s="54"/>
      <c r="C164" s="54"/>
      <c r="D164" s="54"/>
      <c r="E164" s="54"/>
      <c r="F164" s="54"/>
      <c r="G164" s="163"/>
      <c r="H164" s="54"/>
      <c r="I164" s="54"/>
      <c r="J164" s="54"/>
      <c r="K164" s="54"/>
      <c r="L164" s="54"/>
      <c r="M164" s="54"/>
      <c r="N164" s="54"/>
      <c r="O164" s="54"/>
      <c r="P164" s="54"/>
      <c r="Q164" s="54"/>
      <c r="R164" s="54"/>
      <c r="S164" s="54"/>
      <c r="T164" s="54"/>
      <c r="U164" s="54"/>
      <c r="V164" s="54"/>
      <c r="W164" s="54"/>
      <c r="X164" s="54"/>
      <c r="Y164" s="54"/>
    </row>
    <row r="165" ht="15.75" customHeight="1">
      <c r="A165" s="54"/>
      <c r="B165" s="54"/>
      <c r="C165" s="54"/>
      <c r="D165" s="54"/>
      <c r="E165" s="54"/>
      <c r="F165" s="54"/>
      <c r="G165" s="163"/>
      <c r="H165" s="54"/>
      <c r="I165" s="54"/>
      <c r="J165" s="54"/>
      <c r="K165" s="54"/>
      <c r="L165" s="54"/>
      <c r="M165" s="54"/>
      <c r="N165" s="54"/>
      <c r="O165" s="54"/>
      <c r="P165" s="54"/>
      <c r="Q165" s="54"/>
      <c r="R165" s="54"/>
      <c r="S165" s="54"/>
      <c r="T165" s="54"/>
      <c r="U165" s="54"/>
      <c r="V165" s="54"/>
      <c r="W165" s="54"/>
      <c r="X165" s="54"/>
      <c r="Y165" s="54"/>
    </row>
    <row r="166" ht="15.75" customHeight="1">
      <c r="A166" s="54"/>
      <c r="B166" s="54"/>
      <c r="C166" s="54"/>
      <c r="D166" s="54"/>
      <c r="E166" s="54"/>
      <c r="F166" s="54"/>
      <c r="G166" s="163"/>
      <c r="H166" s="54"/>
      <c r="I166" s="54"/>
      <c r="J166" s="54"/>
      <c r="K166" s="54"/>
      <c r="L166" s="54"/>
      <c r="M166" s="54"/>
      <c r="N166" s="54"/>
      <c r="O166" s="54"/>
      <c r="P166" s="54"/>
      <c r="Q166" s="54"/>
      <c r="R166" s="54"/>
      <c r="S166" s="54"/>
      <c r="T166" s="54"/>
      <c r="U166" s="54"/>
      <c r="V166" s="54"/>
      <c r="W166" s="54"/>
      <c r="X166" s="54"/>
      <c r="Y166" s="54"/>
    </row>
    <row r="167" ht="15.75" customHeight="1">
      <c r="A167" s="54"/>
      <c r="B167" s="54"/>
      <c r="C167" s="54"/>
      <c r="D167" s="54"/>
      <c r="E167" s="54"/>
      <c r="F167" s="54"/>
      <c r="G167" s="163"/>
      <c r="H167" s="54"/>
      <c r="I167" s="54"/>
      <c r="J167" s="54"/>
      <c r="K167" s="54"/>
      <c r="L167" s="54"/>
      <c r="M167" s="54"/>
      <c r="N167" s="54"/>
      <c r="O167" s="54"/>
      <c r="P167" s="54"/>
      <c r="Q167" s="54"/>
      <c r="R167" s="54"/>
      <c r="S167" s="54"/>
      <c r="T167" s="54"/>
      <c r="U167" s="54"/>
      <c r="V167" s="54"/>
      <c r="W167" s="54"/>
      <c r="X167" s="54"/>
      <c r="Y167" s="54"/>
    </row>
    <row r="168" ht="15.75" customHeight="1">
      <c r="A168" s="54"/>
      <c r="B168" s="54"/>
      <c r="C168" s="54"/>
      <c r="D168" s="54"/>
      <c r="E168" s="54"/>
      <c r="F168" s="54"/>
      <c r="G168" s="163"/>
      <c r="H168" s="54"/>
      <c r="I168" s="54"/>
      <c r="J168" s="54"/>
      <c r="K168" s="54"/>
      <c r="L168" s="54"/>
      <c r="M168" s="54"/>
      <c r="N168" s="54"/>
      <c r="O168" s="54"/>
      <c r="P168" s="54"/>
      <c r="Q168" s="54"/>
      <c r="R168" s="54"/>
      <c r="S168" s="54"/>
      <c r="T168" s="54"/>
      <c r="U168" s="54"/>
      <c r="V168" s="54"/>
      <c r="W168" s="54"/>
      <c r="X168" s="54"/>
      <c r="Y168" s="54"/>
    </row>
    <row r="169" ht="15.75" customHeight="1">
      <c r="A169" s="54"/>
      <c r="B169" s="54"/>
      <c r="C169" s="54"/>
      <c r="D169" s="54"/>
      <c r="E169" s="54"/>
      <c r="F169" s="54"/>
      <c r="G169" s="163"/>
      <c r="H169" s="54"/>
      <c r="I169" s="54"/>
      <c r="J169" s="54"/>
      <c r="K169" s="54"/>
      <c r="L169" s="54"/>
      <c r="M169" s="54"/>
      <c r="N169" s="54"/>
      <c r="O169" s="54"/>
      <c r="P169" s="54"/>
      <c r="Q169" s="54"/>
      <c r="R169" s="54"/>
      <c r="S169" s="54"/>
      <c r="T169" s="54"/>
      <c r="U169" s="54"/>
      <c r="V169" s="54"/>
      <c r="W169" s="54"/>
      <c r="X169" s="54"/>
      <c r="Y169" s="54"/>
    </row>
    <row r="170" ht="15.75" customHeight="1">
      <c r="A170" s="54"/>
      <c r="B170" s="54"/>
      <c r="C170" s="54"/>
      <c r="D170" s="54"/>
      <c r="E170" s="54"/>
      <c r="F170" s="54"/>
      <c r="G170" s="163"/>
      <c r="H170" s="54"/>
      <c r="I170" s="54"/>
      <c r="J170" s="54"/>
      <c r="K170" s="54"/>
      <c r="L170" s="54"/>
      <c r="M170" s="54"/>
      <c r="N170" s="54"/>
      <c r="O170" s="54"/>
      <c r="P170" s="54"/>
      <c r="Q170" s="54"/>
      <c r="R170" s="54"/>
      <c r="S170" s="54"/>
      <c r="T170" s="54"/>
      <c r="U170" s="54"/>
      <c r="V170" s="54"/>
      <c r="W170" s="54"/>
      <c r="X170" s="54"/>
      <c r="Y170" s="54"/>
    </row>
    <row r="171" ht="15.75" customHeight="1">
      <c r="A171" s="54"/>
      <c r="B171" s="54"/>
      <c r="C171" s="54"/>
      <c r="D171" s="54"/>
      <c r="E171" s="54"/>
      <c r="F171" s="54"/>
      <c r="G171" s="163"/>
      <c r="H171" s="54"/>
      <c r="I171" s="54"/>
      <c r="J171" s="54"/>
      <c r="K171" s="54"/>
      <c r="L171" s="54"/>
      <c r="M171" s="54"/>
      <c r="N171" s="54"/>
      <c r="O171" s="54"/>
      <c r="P171" s="54"/>
      <c r="Q171" s="54"/>
      <c r="R171" s="54"/>
      <c r="S171" s="54"/>
      <c r="T171" s="54"/>
      <c r="U171" s="54"/>
      <c r="V171" s="54"/>
      <c r="W171" s="54"/>
      <c r="X171" s="54"/>
      <c r="Y171" s="54"/>
    </row>
    <row r="172" ht="15.75" customHeight="1">
      <c r="A172" s="54"/>
      <c r="B172" s="54"/>
      <c r="C172" s="54"/>
      <c r="D172" s="54"/>
      <c r="E172" s="54"/>
      <c r="F172" s="54"/>
      <c r="G172" s="163"/>
      <c r="H172" s="54"/>
      <c r="I172" s="54"/>
      <c r="J172" s="54"/>
      <c r="K172" s="54"/>
      <c r="L172" s="54"/>
      <c r="M172" s="54"/>
      <c r="N172" s="54"/>
      <c r="O172" s="54"/>
      <c r="P172" s="54"/>
      <c r="Q172" s="54"/>
      <c r="R172" s="54"/>
      <c r="S172" s="54"/>
      <c r="T172" s="54"/>
      <c r="U172" s="54"/>
      <c r="V172" s="54"/>
      <c r="W172" s="54"/>
      <c r="X172" s="54"/>
      <c r="Y172" s="54"/>
    </row>
    <row r="173" ht="15.75" customHeight="1">
      <c r="A173" s="54"/>
      <c r="B173" s="54"/>
      <c r="C173" s="54"/>
      <c r="D173" s="54"/>
      <c r="E173" s="54"/>
      <c r="F173" s="54"/>
      <c r="G173" s="163"/>
      <c r="H173" s="54"/>
      <c r="I173" s="54"/>
      <c r="J173" s="54"/>
      <c r="K173" s="54"/>
      <c r="L173" s="54"/>
      <c r="M173" s="54"/>
      <c r="N173" s="54"/>
      <c r="O173" s="54"/>
      <c r="P173" s="54"/>
      <c r="Q173" s="54"/>
      <c r="R173" s="54"/>
      <c r="S173" s="54"/>
      <c r="T173" s="54"/>
      <c r="U173" s="54"/>
      <c r="V173" s="54"/>
      <c r="W173" s="54"/>
      <c r="X173" s="54"/>
      <c r="Y173" s="54"/>
    </row>
    <row r="174" ht="15.75" customHeight="1">
      <c r="A174" s="54"/>
      <c r="B174" s="54"/>
      <c r="C174" s="54"/>
      <c r="D174" s="54"/>
      <c r="E174" s="54"/>
      <c r="F174" s="54"/>
      <c r="G174" s="163"/>
      <c r="H174" s="54"/>
      <c r="I174" s="54"/>
      <c r="J174" s="54"/>
      <c r="K174" s="54"/>
      <c r="L174" s="54"/>
      <c r="M174" s="54"/>
      <c r="N174" s="54"/>
      <c r="O174" s="54"/>
      <c r="P174" s="54"/>
      <c r="Q174" s="54"/>
      <c r="R174" s="54"/>
      <c r="S174" s="54"/>
      <c r="T174" s="54"/>
      <c r="U174" s="54"/>
      <c r="V174" s="54"/>
      <c r="W174" s="54"/>
      <c r="X174" s="54"/>
      <c r="Y174" s="54"/>
    </row>
    <row r="175" ht="15.75" customHeight="1">
      <c r="A175" s="54"/>
      <c r="B175" s="54"/>
      <c r="C175" s="54"/>
      <c r="D175" s="54"/>
      <c r="E175" s="54"/>
      <c r="F175" s="54"/>
      <c r="G175" s="163"/>
      <c r="H175" s="54"/>
      <c r="I175" s="54"/>
      <c r="J175" s="54"/>
      <c r="K175" s="54"/>
      <c r="L175" s="54"/>
      <c r="M175" s="54"/>
      <c r="N175" s="54"/>
      <c r="O175" s="54"/>
      <c r="P175" s="54"/>
      <c r="Q175" s="54"/>
      <c r="R175" s="54"/>
      <c r="S175" s="54"/>
      <c r="T175" s="54"/>
      <c r="U175" s="54"/>
      <c r="V175" s="54"/>
      <c r="W175" s="54"/>
      <c r="X175" s="54"/>
      <c r="Y175" s="54"/>
    </row>
    <row r="176" ht="15.75" customHeight="1">
      <c r="A176" s="54"/>
      <c r="B176" s="54"/>
      <c r="C176" s="54"/>
      <c r="D176" s="54"/>
      <c r="E176" s="54"/>
      <c r="F176" s="54"/>
      <c r="G176" s="163"/>
      <c r="H176" s="54"/>
      <c r="I176" s="54"/>
      <c r="J176" s="54"/>
      <c r="K176" s="54"/>
      <c r="L176" s="54"/>
      <c r="M176" s="54"/>
      <c r="N176" s="54"/>
      <c r="O176" s="54"/>
      <c r="P176" s="54"/>
      <c r="Q176" s="54"/>
      <c r="R176" s="54"/>
      <c r="S176" s="54"/>
      <c r="T176" s="54"/>
      <c r="U176" s="54"/>
      <c r="V176" s="54"/>
      <c r="W176" s="54"/>
      <c r="X176" s="54"/>
      <c r="Y176" s="54"/>
    </row>
    <row r="177" ht="15.75" customHeight="1">
      <c r="A177" s="54"/>
      <c r="B177" s="54"/>
      <c r="C177" s="54"/>
      <c r="D177" s="54"/>
      <c r="E177" s="54"/>
      <c r="F177" s="54"/>
      <c r="G177" s="163"/>
      <c r="H177" s="54"/>
      <c r="I177" s="54"/>
      <c r="J177" s="54"/>
      <c r="K177" s="54"/>
      <c r="L177" s="54"/>
      <c r="M177" s="54"/>
      <c r="N177" s="54"/>
      <c r="O177" s="54"/>
      <c r="P177" s="54"/>
      <c r="Q177" s="54"/>
      <c r="R177" s="54"/>
      <c r="S177" s="54"/>
      <c r="T177" s="54"/>
      <c r="U177" s="54"/>
      <c r="V177" s="54"/>
      <c r="W177" s="54"/>
      <c r="X177" s="54"/>
      <c r="Y177" s="54"/>
    </row>
    <row r="178" ht="15.75" customHeight="1">
      <c r="A178" s="54"/>
      <c r="B178" s="54"/>
      <c r="C178" s="54"/>
      <c r="D178" s="54"/>
      <c r="E178" s="54"/>
      <c r="F178" s="54"/>
      <c r="G178" s="163"/>
      <c r="H178" s="54"/>
      <c r="I178" s="54"/>
      <c r="J178" s="54"/>
      <c r="K178" s="54"/>
      <c r="L178" s="54"/>
      <c r="M178" s="54"/>
      <c r="N178" s="54"/>
      <c r="O178" s="54"/>
      <c r="P178" s="54"/>
      <c r="Q178" s="54"/>
      <c r="R178" s="54"/>
      <c r="S178" s="54"/>
      <c r="T178" s="54"/>
      <c r="U178" s="54"/>
      <c r="V178" s="54"/>
      <c r="W178" s="54"/>
      <c r="X178" s="54"/>
      <c r="Y178" s="54"/>
    </row>
    <row r="179" ht="15.75" customHeight="1">
      <c r="A179" s="54"/>
      <c r="B179" s="54"/>
      <c r="C179" s="54"/>
      <c r="D179" s="54"/>
      <c r="E179" s="54"/>
      <c r="F179" s="54"/>
      <c r="G179" s="163"/>
      <c r="H179" s="54"/>
      <c r="I179" s="54"/>
      <c r="J179" s="54"/>
      <c r="K179" s="54"/>
      <c r="L179" s="54"/>
      <c r="M179" s="54"/>
      <c r="N179" s="54"/>
      <c r="O179" s="54"/>
      <c r="P179" s="54"/>
      <c r="Q179" s="54"/>
      <c r="R179" s="54"/>
      <c r="S179" s="54"/>
      <c r="T179" s="54"/>
      <c r="U179" s="54"/>
      <c r="V179" s="54"/>
      <c r="W179" s="54"/>
      <c r="X179" s="54"/>
      <c r="Y179" s="54"/>
    </row>
    <row r="180" ht="15.75" customHeight="1">
      <c r="A180" s="54"/>
      <c r="B180" s="54"/>
      <c r="C180" s="54"/>
      <c r="D180" s="54"/>
      <c r="E180" s="54"/>
      <c r="F180" s="54"/>
      <c r="G180" s="163"/>
      <c r="H180" s="54"/>
      <c r="I180" s="54"/>
      <c r="J180" s="54"/>
      <c r="K180" s="54"/>
      <c r="L180" s="54"/>
      <c r="M180" s="54"/>
      <c r="N180" s="54"/>
      <c r="O180" s="54"/>
      <c r="P180" s="54"/>
      <c r="Q180" s="54"/>
      <c r="R180" s="54"/>
      <c r="S180" s="54"/>
      <c r="T180" s="54"/>
      <c r="U180" s="54"/>
      <c r="V180" s="54"/>
      <c r="W180" s="54"/>
      <c r="X180" s="54"/>
      <c r="Y180" s="54"/>
    </row>
    <row r="181" ht="15.75" customHeight="1">
      <c r="A181" s="54"/>
      <c r="B181" s="54"/>
      <c r="C181" s="54"/>
      <c r="D181" s="54"/>
      <c r="E181" s="54"/>
      <c r="F181" s="54"/>
      <c r="G181" s="163"/>
      <c r="H181" s="54"/>
      <c r="I181" s="54"/>
      <c r="J181" s="54"/>
      <c r="K181" s="54"/>
      <c r="L181" s="54"/>
      <c r="M181" s="54"/>
      <c r="N181" s="54"/>
      <c r="O181" s="54"/>
      <c r="P181" s="54"/>
      <c r="Q181" s="54"/>
      <c r="R181" s="54"/>
      <c r="S181" s="54"/>
      <c r="T181" s="54"/>
      <c r="U181" s="54"/>
      <c r="V181" s="54"/>
      <c r="W181" s="54"/>
      <c r="X181" s="54"/>
      <c r="Y181" s="54"/>
    </row>
    <row r="182" ht="15.75" customHeight="1">
      <c r="A182" s="54"/>
      <c r="B182" s="54"/>
      <c r="C182" s="54"/>
      <c r="D182" s="54"/>
      <c r="E182" s="54"/>
      <c r="F182" s="54"/>
      <c r="G182" s="163"/>
      <c r="H182" s="54"/>
      <c r="I182" s="54"/>
      <c r="J182" s="54"/>
      <c r="K182" s="54"/>
      <c r="L182" s="54"/>
      <c r="M182" s="54"/>
      <c r="N182" s="54"/>
      <c r="O182" s="54"/>
      <c r="P182" s="54"/>
      <c r="Q182" s="54"/>
      <c r="R182" s="54"/>
      <c r="S182" s="54"/>
      <c r="T182" s="54"/>
      <c r="U182" s="54"/>
      <c r="V182" s="54"/>
      <c r="W182" s="54"/>
      <c r="X182" s="54"/>
      <c r="Y182" s="54"/>
    </row>
    <row r="183" ht="15.75" customHeight="1">
      <c r="A183" s="54"/>
      <c r="B183" s="54"/>
      <c r="C183" s="54"/>
      <c r="D183" s="54"/>
      <c r="E183" s="54"/>
      <c r="F183" s="54"/>
      <c r="G183" s="163"/>
      <c r="H183" s="54"/>
      <c r="I183" s="54"/>
      <c r="J183" s="54"/>
      <c r="K183" s="54"/>
      <c r="L183" s="54"/>
      <c r="M183" s="54"/>
      <c r="N183" s="54"/>
      <c r="O183" s="54"/>
      <c r="P183" s="54"/>
      <c r="Q183" s="54"/>
      <c r="R183" s="54"/>
      <c r="S183" s="54"/>
      <c r="T183" s="54"/>
      <c r="U183" s="54"/>
      <c r="V183" s="54"/>
      <c r="W183" s="54"/>
      <c r="X183" s="54"/>
      <c r="Y183" s="54"/>
    </row>
    <row r="184" ht="15.75" customHeight="1">
      <c r="A184" s="54"/>
      <c r="B184" s="54"/>
      <c r="C184" s="54"/>
      <c r="D184" s="54"/>
      <c r="E184" s="54"/>
      <c r="F184" s="54"/>
      <c r="G184" s="163"/>
      <c r="H184" s="54"/>
      <c r="I184" s="54"/>
      <c r="J184" s="54"/>
      <c r="K184" s="54"/>
      <c r="L184" s="54"/>
      <c r="M184" s="54"/>
      <c r="N184" s="54"/>
      <c r="O184" s="54"/>
      <c r="P184" s="54"/>
      <c r="Q184" s="54"/>
      <c r="R184" s="54"/>
      <c r="S184" s="54"/>
      <c r="T184" s="54"/>
      <c r="U184" s="54"/>
      <c r="V184" s="54"/>
      <c r="W184" s="54"/>
      <c r="X184" s="54"/>
      <c r="Y184" s="54"/>
    </row>
    <row r="185" ht="15.75" customHeight="1">
      <c r="A185" s="54"/>
      <c r="B185" s="54"/>
      <c r="C185" s="54"/>
      <c r="D185" s="54"/>
      <c r="E185" s="54"/>
      <c r="F185" s="54"/>
      <c r="G185" s="163"/>
      <c r="H185" s="54"/>
      <c r="I185" s="54"/>
      <c r="J185" s="54"/>
      <c r="K185" s="54"/>
      <c r="L185" s="54"/>
      <c r="M185" s="54"/>
      <c r="N185" s="54"/>
      <c r="O185" s="54"/>
      <c r="P185" s="54"/>
      <c r="Q185" s="54"/>
      <c r="R185" s="54"/>
      <c r="S185" s="54"/>
      <c r="T185" s="54"/>
      <c r="U185" s="54"/>
      <c r="V185" s="54"/>
      <c r="W185" s="54"/>
      <c r="X185" s="54"/>
      <c r="Y185" s="54"/>
    </row>
    <row r="186" ht="15.75" customHeight="1">
      <c r="A186" s="54"/>
      <c r="B186" s="54"/>
      <c r="C186" s="54"/>
      <c r="D186" s="54"/>
      <c r="E186" s="54"/>
      <c r="F186" s="54"/>
      <c r="G186" s="163"/>
      <c r="H186" s="54"/>
      <c r="I186" s="54"/>
      <c r="J186" s="54"/>
      <c r="K186" s="54"/>
      <c r="L186" s="54"/>
      <c r="M186" s="54"/>
      <c r="N186" s="54"/>
      <c r="O186" s="54"/>
      <c r="P186" s="54"/>
      <c r="Q186" s="54"/>
      <c r="R186" s="54"/>
      <c r="S186" s="54"/>
      <c r="T186" s="54"/>
      <c r="U186" s="54"/>
      <c r="V186" s="54"/>
      <c r="W186" s="54"/>
      <c r="X186" s="54"/>
      <c r="Y186" s="54"/>
    </row>
    <row r="187" ht="15.75" customHeight="1">
      <c r="A187" s="54"/>
      <c r="B187" s="54"/>
      <c r="C187" s="54"/>
      <c r="D187" s="54"/>
      <c r="E187" s="54"/>
      <c r="F187" s="54"/>
      <c r="G187" s="163"/>
      <c r="H187" s="54"/>
      <c r="I187" s="54"/>
      <c r="J187" s="54"/>
      <c r="K187" s="54"/>
      <c r="L187" s="54"/>
      <c r="M187" s="54"/>
      <c r="N187" s="54"/>
      <c r="O187" s="54"/>
      <c r="P187" s="54"/>
      <c r="Q187" s="54"/>
      <c r="R187" s="54"/>
      <c r="S187" s="54"/>
      <c r="T187" s="54"/>
      <c r="U187" s="54"/>
      <c r="V187" s="54"/>
      <c r="W187" s="54"/>
      <c r="X187" s="54"/>
      <c r="Y187" s="54"/>
    </row>
    <row r="188" ht="15.75" customHeight="1">
      <c r="A188" s="54"/>
      <c r="B188" s="54"/>
      <c r="C188" s="54"/>
      <c r="D188" s="54"/>
      <c r="E188" s="54"/>
      <c r="F188" s="54"/>
      <c r="G188" s="163"/>
      <c r="H188" s="54"/>
      <c r="I188" s="54"/>
      <c r="J188" s="54"/>
      <c r="K188" s="54"/>
      <c r="L188" s="54"/>
      <c r="M188" s="54"/>
      <c r="N188" s="54"/>
      <c r="O188" s="54"/>
      <c r="P188" s="54"/>
      <c r="Q188" s="54"/>
      <c r="R188" s="54"/>
      <c r="S188" s="54"/>
      <c r="T188" s="54"/>
      <c r="U188" s="54"/>
      <c r="V188" s="54"/>
      <c r="W188" s="54"/>
      <c r="X188" s="54"/>
      <c r="Y188" s="54"/>
    </row>
    <row r="189" ht="15.75" customHeight="1">
      <c r="A189" s="54"/>
      <c r="B189" s="54"/>
      <c r="C189" s="54"/>
      <c r="D189" s="54"/>
      <c r="E189" s="54"/>
      <c r="F189" s="54"/>
      <c r="G189" s="163"/>
      <c r="H189" s="54"/>
      <c r="I189" s="54"/>
      <c r="J189" s="54"/>
      <c r="K189" s="54"/>
      <c r="L189" s="54"/>
      <c r="M189" s="54"/>
      <c r="N189" s="54"/>
      <c r="O189" s="54"/>
      <c r="P189" s="54"/>
      <c r="Q189" s="54"/>
      <c r="R189" s="54"/>
      <c r="S189" s="54"/>
      <c r="T189" s="54"/>
      <c r="U189" s="54"/>
      <c r="V189" s="54"/>
      <c r="W189" s="54"/>
      <c r="X189" s="54"/>
      <c r="Y189" s="54"/>
    </row>
    <row r="190" ht="15.75" customHeight="1">
      <c r="A190" s="54"/>
      <c r="B190" s="54"/>
      <c r="C190" s="54"/>
      <c r="D190" s="54"/>
      <c r="E190" s="54"/>
      <c r="F190" s="54"/>
      <c r="G190" s="163"/>
      <c r="H190" s="54"/>
      <c r="I190" s="54"/>
      <c r="J190" s="54"/>
      <c r="K190" s="54"/>
      <c r="L190" s="54"/>
      <c r="M190" s="54"/>
      <c r="N190" s="54"/>
      <c r="O190" s="54"/>
      <c r="P190" s="54"/>
      <c r="Q190" s="54"/>
      <c r="R190" s="54"/>
      <c r="S190" s="54"/>
      <c r="T190" s="54"/>
      <c r="U190" s="54"/>
      <c r="V190" s="54"/>
      <c r="W190" s="54"/>
      <c r="X190" s="54"/>
      <c r="Y190" s="54"/>
    </row>
    <row r="191" ht="15.75" customHeight="1">
      <c r="A191" s="54"/>
      <c r="B191" s="54"/>
      <c r="C191" s="54"/>
      <c r="D191" s="54"/>
      <c r="E191" s="54"/>
      <c r="F191" s="54"/>
      <c r="G191" s="163"/>
      <c r="H191" s="54"/>
      <c r="I191" s="54"/>
      <c r="J191" s="54"/>
      <c r="K191" s="54"/>
      <c r="L191" s="54"/>
      <c r="M191" s="54"/>
      <c r="N191" s="54"/>
      <c r="O191" s="54"/>
      <c r="P191" s="54"/>
      <c r="Q191" s="54"/>
      <c r="R191" s="54"/>
      <c r="S191" s="54"/>
      <c r="T191" s="54"/>
      <c r="U191" s="54"/>
      <c r="V191" s="54"/>
      <c r="W191" s="54"/>
      <c r="X191" s="54"/>
      <c r="Y191" s="54"/>
    </row>
    <row r="192" ht="15.75" customHeight="1">
      <c r="A192" s="54"/>
      <c r="B192" s="54"/>
      <c r="C192" s="54"/>
      <c r="D192" s="54"/>
      <c r="E192" s="54"/>
      <c r="F192" s="54"/>
      <c r="G192" s="163"/>
      <c r="H192" s="54"/>
      <c r="I192" s="54"/>
      <c r="J192" s="54"/>
      <c r="K192" s="54"/>
      <c r="L192" s="54"/>
      <c r="M192" s="54"/>
      <c r="N192" s="54"/>
      <c r="O192" s="54"/>
      <c r="P192" s="54"/>
      <c r="Q192" s="54"/>
      <c r="R192" s="54"/>
      <c r="S192" s="54"/>
      <c r="T192" s="54"/>
      <c r="U192" s="54"/>
      <c r="V192" s="54"/>
      <c r="W192" s="54"/>
      <c r="X192" s="54"/>
      <c r="Y192" s="54"/>
    </row>
    <row r="193" ht="15.75" customHeight="1">
      <c r="A193" s="54"/>
      <c r="B193" s="54"/>
      <c r="C193" s="54"/>
      <c r="D193" s="54"/>
      <c r="E193" s="54"/>
      <c r="F193" s="54"/>
      <c r="G193" s="163"/>
      <c r="H193" s="54"/>
      <c r="I193" s="54"/>
      <c r="J193" s="54"/>
      <c r="K193" s="54"/>
      <c r="L193" s="54"/>
      <c r="M193" s="54"/>
      <c r="N193" s="54"/>
      <c r="O193" s="54"/>
      <c r="P193" s="54"/>
      <c r="Q193" s="54"/>
      <c r="R193" s="54"/>
      <c r="S193" s="54"/>
      <c r="T193" s="54"/>
      <c r="U193" s="54"/>
      <c r="V193" s="54"/>
      <c r="W193" s="54"/>
      <c r="X193" s="54"/>
      <c r="Y193" s="54"/>
    </row>
    <row r="194" ht="15.75" customHeight="1">
      <c r="A194" s="54"/>
      <c r="B194" s="54"/>
      <c r="C194" s="54"/>
      <c r="D194" s="54"/>
      <c r="E194" s="54"/>
      <c r="F194" s="54"/>
      <c r="G194" s="163"/>
      <c r="H194" s="54"/>
      <c r="I194" s="54"/>
      <c r="J194" s="54"/>
      <c r="K194" s="54"/>
      <c r="L194" s="54"/>
      <c r="M194" s="54"/>
      <c r="N194" s="54"/>
      <c r="O194" s="54"/>
      <c r="P194" s="54"/>
      <c r="Q194" s="54"/>
      <c r="R194" s="54"/>
      <c r="S194" s="54"/>
      <c r="T194" s="54"/>
      <c r="U194" s="54"/>
      <c r="V194" s="54"/>
      <c r="W194" s="54"/>
      <c r="X194" s="54"/>
      <c r="Y194" s="54"/>
    </row>
    <row r="195" ht="15.75" customHeight="1">
      <c r="A195" s="54"/>
      <c r="B195" s="54"/>
      <c r="C195" s="54"/>
      <c r="D195" s="54"/>
      <c r="E195" s="54"/>
      <c r="F195" s="54"/>
      <c r="G195" s="163"/>
      <c r="H195" s="54"/>
      <c r="I195" s="54"/>
      <c r="J195" s="54"/>
      <c r="K195" s="54"/>
      <c r="L195" s="54"/>
      <c r="M195" s="54"/>
      <c r="N195" s="54"/>
      <c r="O195" s="54"/>
      <c r="P195" s="54"/>
      <c r="Q195" s="54"/>
      <c r="R195" s="54"/>
      <c r="S195" s="54"/>
      <c r="T195" s="54"/>
      <c r="U195" s="54"/>
      <c r="V195" s="54"/>
      <c r="W195" s="54"/>
      <c r="X195" s="54"/>
      <c r="Y195" s="54"/>
    </row>
    <row r="196" ht="15.75" customHeight="1">
      <c r="A196" s="54"/>
      <c r="B196" s="54"/>
      <c r="C196" s="54"/>
      <c r="D196" s="54"/>
      <c r="E196" s="54"/>
      <c r="F196" s="54"/>
      <c r="G196" s="163"/>
      <c r="H196" s="54"/>
      <c r="I196" s="54"/>
      <c r="J196" s="54"/>
      <c r="K196" s="54"/>
      <c r="L196" s="54"/>
      <c r="M196" s="54"/>
      <c r="N196" s="54"/>
      <c r="O196" s="54"/>
      <c r="P196" s="54"/>
      <c r="Q196" s="54"/>
      <c r="R196" s="54"/>
      <c r="S196" s="54"/>
      <c r="T196" s="54"/>
      <c r="U196" s="54"/>
      <c r="V196" s="54"/>
      <c r="W196" s="54"/>
      <c r="X196" s="54"/>
      <c r="Y196" s="54"/>
    </row>
    <row r="197" ht="15.75" customHeight="1">
      <c r="A197" s="54"/>
      <c r="B197" s="54"/>
      <c r="C197" s="54"/>
      <c r="D197" s="54"/>
      <c r="E197" s="54"/>
      <c r="F197" s="54"/>
      <c r="G197" s="163"/>
      <c r="H197" s="54"/>
      <c r="I197" s="54"/>
      <c r="J197" s="54"/>
      <c r="K197" s="54"/>
      <c r="L197" s="54"/>
      <c r="M197" s="54"/>
      <c r="N197" s="54"/>
      <c r="O197" s="54"/>
      <c r="P197" s="54"/>
      <c r="Q197" s="54"/>
      <c r="R197" s="54"/>
      <c r="S197" s="54"/>
      <c r="T197" s="54"/>
      <c r="U197" s="54"/>
      <c r="V197" s="54"/>
      <c r="W197" s="54"/>
      <c r="X197" s="54"/>
      <c r="Y197" s="54"/>
    </row>
    <row r="198" ht="15.75" customHeight="1">
      <c r="A198" s="54"/>
      <c r="B198" s="54"/>
      <c r="C198" s="54"/>
      <c r="D198" s="54"/>
      <c r="E198" s="54"/>
      <c r="F198" s="54"/>
      <c r="G198" s="163"/>
      <c r="H198" s="54"/>
      <c r="I198" s="54"/>
      <c r="J198" s="54"/>
      <c r="K198" s="54"/>
      <c r="L198" s="54"/>
      <c r="M198" s="54"/>
      <c r="N198" s="54"/>
      <c r="O198" s="54"/>
      <c r="P198" s="54"/>
      <c r="Q198" s="54"/>
      <c r="R198" s="54"/>
      <c r="S198" s="54"/>
      <c r="T198" s="54"/>
      <c r="U198" s="54"/>
      <c r="V198" s="54"/>
      <c r="W198" s="54"/>
      <c r="X198" s="54"/>
      <c r="Y198" s="54"/>
    </row>
    <row r="199" ht="15.75" customHeight="1">
      <c r="A199" s="54"/>
      <c r="B199" s="54"/>
      <c r="C199" s="54"/>
      <c r="D199" s="54"/>
      <c r="E199" s="54"/>
      <c r="F199" s="54"/>
      <c r="G199" s="163"/>
      <c r="H199" s="54"/>
      <c r="I199" s="54"/>
      <c r="J199" s="54"/>
      <c r="K199" s="54"/>
      <c r="L199" s="54"/>
      <c r="M199" s="54"/>
      <c r="N199" s="54"/>
      <c r="O199" s="54"/>
      <c r="P199" s="54"/>
      <c r="Q199" s="54"/>
      <c r="R199" s="54"/>
      <c r="S199" s="54"/>
      <c r="T199" s="54"/>
      <c r="U199" s="54"/>
      <c r="V199" s="54"/>
      <c r="W199" s="54"/>
      <c r="X199" s="54"/>
      <c r="Y199" s="54"/>
    </row>
    <row r="200" ht="15.75" customHeight="1">
      <c r="A200" s="54"/>
      <c r="B200" s="54"/>
      <c r="C200" s="54"/>
      <c r="D200" s="54"/>
      <c r="E200" s="54"/>
      <c r="F200" s="54"/>
      <c r="G200" s="163"/>
      <c r="H200" s="54"/>
      <c r="I200" s="54"/>
      <c r="J200" s="54"/>
      <c r="K200" s="54"/>
      <c r="L200" s="54"/>
      <c r="M200" s="54"/>
      <c r="N200" s="54"/>
      <c r="O200" s="54"/>
      <c r="P200" s="54"/>
      <c r="Q200" s="54"/>
      <c r="R200" s="54"/>
      <c r="S200" s="54"/>
      <c r="T200" s="54"/>
      <c r="U200" s="54"/>
      <c r="V200" s="54"/>
      <c r="W200" s="54"/>
      <c r="X200" s="54"/>
      <c r="Y200" s="54"/>
    </row>
    <row r="201" ht="15.75" customHeight="1">
      <c r="A201" s="54"/>
      <c r="B201" s="54"/>
      <c r="C201" s="54"/>
      <c r="D201" s="54"/>
      <c r="E201" s="54"/>
      <c r="F201" s="54"/>
      <c r="G201" s="163"/>
      <c r="H201" s="54"/>
      <c r="I201" s="54"/>
      <c r="J201" s="54"/>
      <c r="K201" s="54"/>
      <c r="L201" s="54"/>
      <c r="M201" s="54"/>
      <c r="N201" s="54"/>
      <c r="O201" s="54"/>
      <c r="P201" s="54"/>
      <c r="Q201" s="54"/>
      <c r="R201" s="54"/>
      <c r="S201" s="54"/>
      <c r="T201" s="54"/>
      <c r="U201" s="54"/>
      <c r="V201" s="54"/>
      <c r="W201" s="54"/>
      <c r="X201" s="54"/>
      <c r="Y201" s="54"/>
    </row>
    <row r="202" ht="15.75" customHeight="1">
      <c r="A202" s="54"/>
      <c r="B202" s="54"/>
      <c r="C202" s="54"/>
      <c r="D202" s="54"/>
      <c r="E202" s="54"/>
      <c r="F202" s="54"/>
      <c r="G202" s="163"/>
      <c r="H202" s="54"/>
      <c r="I202" s="54"/>
      <c r="J202" s="54"/>
      <c r="K202" s="54"/>
      <c r="L202" s="54"/>
      <c r="M202" s="54"/>
      <c r="N202" s="54"/>
      <c r="O202" s="54"/>
      <c r="P202" s="54"/>
      <c r="Q202" s="54"/>
      <c r="R202" s="54"/>
      <c r="S202" s="54"/>
      <c r="T202" s="54"/>
      <c r="U202" s="54"/>
      <c r="V202" s="54"/>
      <c r="W202" s="54"/>
      <c r="X202" s="54"/>
      <c r="Y202" s="54"/>
    </row>
    <row r="203" ht="15.75" customHeight="1">
      <c r="A203" s="54"/>
      <c r="B203" s="54"/>
      <c r="C203" s="54"/>
      <c r="D203" s="54"/>
      <c r="E203" s="54"/>
      <c r="F203" s="54"/>
      <c r="G203" s="163"/>
      <c r="H203" s="54"/>
      <c r="I203" s="54"/>
      <c r="J203" s="54"/>
      <c r="K203" s="54"/>
      <c r="L203" s="54"/>
      <c r="M203" s="54"/>
      <c r="N203" s="54"/>
      <c r="O203" s="54"/>
      <c r="P203" s="54"/>
      <c r="Q203" s="54"/>
      <c r="R203" s="54"/>
      <c r="S203" s="54"/>
      <c r="T203" s="54"/>
      <c r="U203" s="54"/>
      <c r="V203" s="54"/>
      <c r="W203" s="54"/>
      <c r="X203" s="54"/>
      <c r="Y203" s="54"/>
    </row>
    <row r="204" ht="15.75" customHeight="1">
      <c r="A204" s="54"/>
      <c r="B204" s="54"/>
      <c r="C204" s="54"/>
      <c r="D204" s="54"/>
      <c r="E204" s="54"/>
      <c r="F204" s="54"/>
      <c r="G204" s="163"/>
      <c r="H204" s="54"/>
      <c r="I204" s="54"/>
      <c r="J204" s="54"/>
      <c r="K204" s="54"/>
      <c r="L204" s="54"/>
      <c r="M204" s="54"/>
      <c r="N204" s="54"/>
      <c r="O204" s="54"/>
      <c r="P204" s="54"/>
      <c r="Q204" s="54"/>
      <c r="R204" s="54"/>
      <c r="S204" s="54"/>
      <c r="T204" s="54"/>
      <c r="U204" s="54"/>
      <c r="V204" s="54"/>
      <c r="W204" s="54"/>
      <c r="X204" s="54"/>
      <c r="Y204" s="54"/>
    </row>
    <row r="205" ht="15.75" customHeight="1">
      <c r="A205" s="54"/>
      <c r="B205" s="54"/>
      <c r="C205" s="54"/>
      <c r="D205" s="54"/>
      <c r="E205" s="54"/>
      <c r="F205" s="54"/>
      <c r="G205" s="163"/>
      <c r="H205" s="54"/>
      <c r="I205" s="54"/>
      <c r="J205" s="54"/>
      <c r="K205" s="54"/>
      <c r="L205" s="54"/>
      <c r="M205" s="54"/>
      <c r="N205" s="54"/>
      <c r="O205" s="54"/>
      <c r="P205" s="54"/>
      <c r="Q205" s="54"/>
      <c r="R205" s="54"/>
      <c r="S205" s="54"/>
      <c r="T205" s="54"/>
      <c r="U205" s="54"/>
      <c r="V205" s="54"/>
      <c r="W205" s="54"/>
      <c r="X205" s="54"/>
      <c r="Y205" s="54"/>
    </row>
    <row r="206" ht="15.75" customHeight="1">
      <c r="A206" s="54"/>
      <c r="B206" s="54"/>
      <c r="C206" s="54"/>
      <c r="D206" s="54"/>
      <c r="E206" s="54"/>
      <c r="F206" s="54"/>
      <c r="G206" s="163"/>
      <c r="H206" s="54"/>
      <c r="I206" s="54"/>
      <c r="J206" s="54"/>
      <c r="K206" s="54"/>
      <c r="L206" s="54"/>
      <c r="M206" s="54"/>
      <c r="N206" s="54"/>
      <c r="O206" s="54"/>
      <c r="P206" s="54"/>
      <c r="Q206" s="54"/>
      <c r="R206" s="54"/>
      <c r="S206" s="54"/>
      <c r="T206" s="54"/>
      <c r="U206" s="54"/>
      <c r="V206" s="54"/>
      <c r="W206" s="54"/>
      <c r="X206" s="54"/>
      <c r="Y206" s="54"/>
    </row>
    <row r="207" ht="15.75" customHeight="1">
      <c r="A207" s="54"/>
      <c r="B207" s="54"/>
      <c r="C207" s="54"/>
      <c r="D207" s="54"/>
      <c r="E207" s="54"/>
      <c r="F207" s="54"/>
      <c r="G207" s="163"/>
      <c r="H207" s="54"/>
      <c r="I207" s="54"/>
      <c r="J207" s="54"/>
      <c r="K207" s="54"/>
      <c r="L207" s="54"/>
      <c r="M207" s="54"/>
      <c r="N207" s="54"/>
      <c r="O207" s="54"/>
      <c r="P207" s="54"/>
      <c r="Q207" s="54"/>
      <c r="R207" s="54"/>
      <c r="S207" s="54"/>
      <c r="T207" s="54"/>
      <c r="U207" s="54"/>
      <c r="V207" s="54"/>
      <c r="W207" s="54"/>
      <c r="X207" s="54"/>
      <c r="Y207" s="54"/>
    </row>
    <row r="208" ht="15.75" customHeight="1">
      <c r="A208" s="54"/>
      <c r="B208" s="54"/>
      <c r="C208" s="54"/>
      <c r="D208" s="54"/>
      <c r="E208" s="54"/>
      <c r="F208" s="54"/>
      <c r="G208" s="163"/>
      <c r="H208" s="54"/>
      <c r="I208" s="54"/>
      <c r="J208" s="54"/>
      <c r="K208" s="54"/>
      <c r="L208" s="54"/>
      <c r="M208" s="54"/>
      <c r="N208" s="54"/>
      <c r="O208" s="54"/>
      <c r="P208" s="54"/>
      <c r="Q208" s="54"/>
      <c r="R208" s="54"/>
      <c r="S208" s="54"/>
      <c r="T208" s="54"/>
      <c r="U208" s="54"/>
      <c r="V208" s="54"/>
      <c r="W208" s="54"/>
      <c r="X208" s="54"/>
      <c r="Y208" s="54"/>
    </row>
    <row r="209" ht="15.75" customHeight="1">
      <c r="A209" s="54"/>
      <c r="B209" s="54"/>
      <c r="C209" s="54"/>
      <c r="D209" s="54"/>
      <c r="E209" s="54"/>
      <c r="F209" s="54"/>
      <c r="G209" s="163"/>
      <c r="H209" s="54"/>
      <c r="I209" s="54"/>
      <c r="J209" s="54"/>
      <c r="K209" s="54"/>
      <c r="L209" s="54"/>
      <c r="M209" s="54"/>
      <c r="N209" s="54"/>
      <c r="O209" s="54"/>
      <c r="P209" s="54"/>
      <c r="Q209" s="54"/>
      <c r="R209" s="54"/>
      <c r="S209" s="54"/>
      <c r="T209" s="54"/>
      <c r="U209" s="54"/>
      <c r="V209" s="54"/>
      <c r="W209" s="54"/>
      <c r="X209" s="54"/>
      <c r="Y209" s="54"/>
    </row>
    <row r="210" ht="15.75" customHeight="1">
      <c r="A210" s="54"/>
      <c r="B210" s="54"/>
      <c r="C210" s="54"/>
      <c r="D210" s="54"/>
      <c r="E210" s="54"/>
      <c r="F210" s="54"/>
      <c r="G210" s="163"/>
      <c r="H210" s="54"/>
      <c r="I210" s="54"/>
      <c r="J210" s="54"/>
      <c r="K210" s="54"/>
      <c r="L210" s="54"/>
      <c r="M210" s="54"/>
      <c r="N210" s="54"/>
      <c r="O210" s="54"/>
      <c r="P210" s="54"/>
      <c r="Q210" s="54"/>
      <c r="R210" s="54"/>
      <c r="S210" s="54"/>
      <c r="T210" s="54"/>
      <c r="U210" s="54"/>
      <c r="V210" s="54"/>
      <c r="W210" s="54"/>
      <c r="X210" s="54"/>
      <c r="Y210" s="54"/>
    </row>
    <row r="211" ht="15.75" customHeight="1">
      <c r="A211" s="54"/>
      <c r="B211" s="54"/>
      <c r="C211" s="54"/>
      <c r="D211" s="54"/>
      <c r="E211" s="54"/>
      <c r="F211" s="54"/>
      <c r="G211" s="163"/>
      <c r="H211" s="54"/>
      <c r="I211" s="54"/>
      <c r="J211" s="54"/>
      <c r="K211" s="54"/>
      <c r="L211" s="54"/>
      <c r="M211" s="54"/>
      <c r="N211" s="54"/>
      <c r="O211" s="54"/>
      <c r="P211" s="54"/>
      <c r="Q211" s="54"/>
      <c r="R211" s="54"/>
      <c r="S211" s="54"/>
      <c r="T211" s="54"/>
      <c r="U211" s="54"/>
      <c r="V211" s="54"/>
      <c r="W211" s="54"/>
      <c r="X211" s="54"/>
      <c r="Y211" s="54"/>
    </row>
    <row r="212" ht="15.75" customHeight="1">
      <c r="A212" s="54"/>
      <c r="B212" s="54"/>
      <c r="C212" s="54"/>
      <c r="D212" s="54"/>
      <c r="E212" s="54"/>
      <c r="F212" s="54"/>
      <c r="G212" s="163"/>
      <c r="H212" s="54"/>
      <c r="I212" s="54"/>
      <c r="J212" s="54"/>
      <c r="K212" s="54"/>
      <c r="L212" s="54"/>
      <c r="M212" s="54"/>
      <c r="N212" s="54"/>
      <c r="O212" s="54"/>
      <c r="P212" s="54"/>
      <c r="Q212" s="54"/>
      <c r="R212" s="54"/>
      <c r="S212" s="54"/>
      <c r="T212" s="54"/>
      <c r="U212" s="54"/>
      <c r="V212" s="54"/>
      <c r="W212" s="54"/>
      <c r="X212" s="54"/>
      <c r="Y212" s="54"/>
    </row>
    <row r="213" ht="15.75" customHeight="1">
      <c r="A213" s="54"/>
      <c r="B213" s="54"/>
      <c r="C213" s="54"/>
      <c r="D213" s="54"/>
      <c r="E213" s="54"/>
      <c r="F213" s="54"/>
      <c r="G213" s="163"/>
      <c r="H213" s="54"/>
      <c r="I213" s="54"/>
      <c r="J213" s="54"/>
      <c r="K213" s="54"/>
      <c r="L213" s="54"/>
      <c r="M213" s="54"/>
      <c r="N213" s="54"/>
      <c r="O213" s="54"/>
      <c r="P213" s="54"/>
      <c r="Q213" s="54"/>
      <c r="R213" s="54"/>
      <c r="S213" s="54"/>
      <c r="T213" s="54"/>
      <c r="U213" s="54"/>
      <c r="V213" s="54"/>
      <c r="W213" s="54"/>
      <c r="X213" s="54"/>
      <c r="Y213" s="54"/>
    </row>
    <row r="214" ht="15.75" customHeight="1">
      <c r="A214" s="54"/>
      <c r="B214" s="54"/>
      <c r="C214" s="54"/>
      <c r="D214" s="54"/>
      <c r="E214" s="54"/>
      <c r="F214" s="54"/>
      <c r="G214" s="163"/>
      <c r="H214" s="54"/>
      <c r="I214" s="54"/>
      <c r="J214" s="54"/>
      <c r="K214" s="54"/>
      <c r="L214" s="54"/>
      <c r="M214" s="54"/>
      <c r="N214" s="54"/>
      <c r="O214" s="54"/>
      <c r="P214" s="54"/>
      <c r="Q214" s="54"/>
      <c r="R214" s="54"/>
      <c r="S214" s="54"/>
      <c r="T214" s="54"/>
      <c r="U214" s="54"/>
      <c r="V214" s="54"/>
      <c r="W214" s="54"/>
      <c r="X214" s="54"/>
      <c r="Y214" s="54"/>
    </row>
    <row r="215" ht="15.75" customHeight="1">
      <c r="A215" s="54"/>
      <c r="B215" s="54"/>
      <c r="C215" s="54"/>
      <c r="D215" s="54"/>
      <c r="E215" s="54"/>
      <c r="F215" s="54"/>
      <c r="G215" s="163"/>
      <c r="H215" s="54"/>
      <c r="I215" s="54"/>
      <c r="J215" s="54"/>
      <c r="K215" s="54"/>
      <c r="L215" s="54"/>
      <c r="M215" s="54"/>
      <c r="N215" s="54"/>
      <c r="O215" s="54"/>
      <c r="P215" s="54"/>
      <c r="Q215" s="54"/>
      <c r="R215" s="54"/>
      <c r="S215" s="54"/>
      <c r="T215" s="54"/>
      <c r="U215" s="54"/>
      <c r="V215" s="54"/>
      <c r="W215" s="54"/>
      <c r="X215" s="54"/>
      <c r="Y215" s="54"/>
    </row>
    <row r="216" ht="15.75" customHeight="1">
      <c r="A216" s="54"/>
      <c r="B216" s="54"/>
      <c r="C216" s="54"/>
      <c r="D216" s="54"/>
      <c r="E216" s="54"/>
      <c r="F216" s="54"/>
      <c r="G216" s="163"/>
      <c r="H216" s="54"/>
      <c r="I216" s="54"/>
      <c r="J216" s="54"/>
      <c r="K216" s="54"/>
      <c r="L216" s="54"/>
      <c r="M216" s="54"/>
      <c r="N216" s="54"/>
      <c r="O216" s="54"/>
      <c r="P216" s="54"/>
      <c r="Q216" s="54"/>
      <c r="R216" s="54"/>
      <c r="S216" s="54"/>
      <c r="T216" s="54"/>
      <c r="U216" s="54"/>
      <c r="V216" s="54"/>
      <c r="W216" s="54"/>
      <c r="X216" s="54"/>
      <c r="Y216" s="54"/>
    </row>
    <row r="217" ht="15.75" customHeight="1">
      <c r="A217" s="54"/>
      <c r="B217" s="54"/>
      <c r="C217" s="54"/>
      <c r="D217" s="54"/>
      <c r="E217" s="54"/>
      <c r="F217" s="54"/>
      <c r="G217" s="163"/>
      <c r="H217" s="54"/>
      <c r="I217" s="54"/>
      <c r="J217" s="54"/>
      <c r="K217" s="54"/>
      <c r="L217" s="54"/>
      <c r="M217" s="54"/>
      <c r="N217" s="54"/>
      <c r="O217" s="54"/>
      <c r="P217" s="54"/>
      <c r="Q217" s="54"/>
      <c r="R217" s="54"/>
      <c r="S217" s="54"/>
      <c r="T217" s="54"/>
      <c r="U217" s="54"/>
      <c r="V217" s="54"/>
      <c r="W217" s="54"/>
      <c r="X217" s="54"/>
      <c r="Y217" s="54"/>
    </row>
    <row r="218" ht="15.75" customHeight="1">
      <c r="A218" s="54"/>
      <c r="B218" s="54"/>
      <c r="C218" s="54"/>
      <c r="D218" s="54"/>
      <c r="E218" s="54"/>
      <c r="F218" s="54"/>
      <c r="G218" s="163"/>
      <c r="H218" s="54"/>
      <c r="I218" s="54"/>
      <c r="J218" s="54"/>
      <c r="K218" s="54"/>
      <c r="L218" s="54"/>
      <c r="M218" s="54"/>
      <c r="N218" s="54"/>
      <c r="O218" s="54"/>
      <c r="P218" s="54"/>
      <c r="Q218" s="54"/>
      <c r="R218" s="54"/>
      <c r="S218" s="54"/>
      <c r="T218" s="54"/>
      <c r="U218" s="54"/>
      <c r="V218" s="54"/>
      <c r="W218" s="54"/>
      <c r="X218" s="54"/>
      <c r="Y218" s="54"/>
    </row>
    <row r="219" ht="15.75" customHeight="1">
      <c r="A219" s="54"/>
      <c r="B219" s="54"/>
      <c r="C219" s="54"/>
      <c r="D219" s="54"/>
      <c r="E219" s="54"/>
      <c r="F219" s="54"/>
      <c r="G219" s="163"/>
      <c r="H219" s="54"/>
      <c r="I219" s="54"/>
      <c r="J219" s="54"/>
      <c r="K219" s="54"/>
      <c r="L219" s="54"/>
      <c r="M219" s="54"/>
      <c r="N219" s="54"/>
      <c r="O219" s="54"/>
      <c r="P219" s="54"/>
      <c r="Q219" s="54"/>
      <c r="R219" s="54"/>
      <c r="S219" s="54"/>
      <c r="T219" s="54"/>
      <c r="U219" s="54"/>
      <c r="V219" s="54"/>
      <c r="W219" s="54"/>
      <c r="X219" s="54"/>
      <c r="Y219" s="54"/>
    </row>
    <row r="220" ht="15.75" customHeight="1">
      <c r="A220" s="54"/>
      <c r="B220" s="54"/>
      <c r="C220" s="54"/>
      <c r="D220" s="54"/>
      <c r="E220" s="54"/>
      <c r="F220" s="54"/>
      <c r="G220" s="163"/>
      <c r="H220" s="54"/>
      <c r="I220" s="54"/>
      <c r="J220" s="54"/>
      <c r="K220" s="54"/>
      <c r="L220" s="54"/>
      <c r="M220" s="54"/>
      <c r="N220" s="54"/>
      <c r="O220" s="54"/>
      <c r="P220" s="54"/>
      <c r="Q220" s="54"/>
      <c r="R220" s="54"/>
      <c r="S220" s="54"/>
      <c r="T220" s="54"/>
      <c r="U220" s="54"/>
      <c r="V220" s="54"/>
      <c r="W220" s="54"/>
      <c r="X220" s="54"/>
      <c r="Y220" s="54"/>
    </row>
    <row r="221" ht="15.75" customHeight="1">
      <c r="A221" s="54"/>
      <c r="B221" s="54"/>
      <c r="C221" s="54"/>
      <c r="D221" s="54"/>
      <c r="E221" s="54"/>
      <c r="F221" s="54"/>
      <c r="G221" s="163"/>
      <c r="H221" s="54"/>
      <c r="I221" s="54"/>
      <c r="J221" s="54"/>
      <c r="K221" s="54"/>
      <c r="L221" s="54"/>
      <c r="M221" s="54"/>
      <c r="N221" s="54"/>
      <c r="O221" s="54"/>
      <c r="P221" s="54"/>
      <c r="Q221" s="54"/>
      <c r="R221" s="54"/>
      <c r="S221" s="54"/>
      <c r="T221" s="54"/>
      <c r="U221" s="54"/>
      <c r="V221" s="54"/>
      <c r="W221" s="54"/>
      <c r="X221" s="54"/>
      <c r="Y221" s="54"/>
    </row>
    <row r="222" ht="15.75" customHeight="1">
      <c r="A222" s="54"/>
      <c r="B222" s="54"/>
      <c r="C222" s="54"/>
      <c r="D222" s="54"/>
      <c r="E222" s="54"/>
      <c r="F222" s="54"/>
      <c r="G222" s="163"/>
      <c r="H222" s="54"/>
      <c r="I222" s="54"/>
      <c r="J222" s="54"/>
      <c r="K222" s="54"/>
      <c r="L222" s="54"/>
      <c r="M222" s="54"/>
      <c r="N222" s="54"/>
      <c r="O222" s="54"/>
      <c r="P222" s="54"/>
      <c r="Q222" s="54"/>
      <c r="R222" s="54"/>
      <c r="S222" s="54"/>
      <c r="T222" s="54"/>
      <c r="U222" s="54"/>
      <c r="V222" s="54"/>
      <c r="W222" s="54"/>
      <c r="X222" s="54"/>
      <c r="Y222" s="54"/>
    </row>
    <row r="223" ht="15.75" customHeight="1">
      <c r="A223" s="54"/>
      <c r="B223" s="54"/>
      <c r="C223" s="54"/>
      <c r="D223" s="54"/>
      <c r="E223" s="54"/>
      <c r="F223" s="54"/>
      <c r="G223" s="163"/>
      <c r="H223" s="54"/>
      <c r="I223" s="54"/>
      <c r="J223" s="54"/>
      <c r="K223" s="54"/>
      <c r="L223" s="54"/>
      <c r="M223" s="54"/>
      <c r="N223" s="54"/>
      <c r="O223" s="54"/>
      <c r="P223" s="54"/>
      <c r="Q223" s="54"/>
      <c r="R223" s="54"/>
      <c r="S223" s="54"/>
      <c r="T223" s="54"/>
      <c r="U223" s="54"/>
      <c r="V223" s="54"/>
      <c r="W223" s="54"/>
      <c r="X223" s="54"/>
      <c r="Y223" s="54"/>
    </row>
    <row r="224" ht="15.75" customHeight="1">
      <c r="A224" s="54"/>
      <c r="B224" s="54"/>
      <c r="C224" s="54"/>
      <c r="D224" s="54"/>
      <c r="E224" s="54"/>
      <c r="F224" s="54"/>
      <c r="G224" s="163"/>
      <c r="H224" s="54"/>
      <c r="I224" s="54"/>
      <c r="J224" s="54"/>
      <c r="K224" s="54"/>
      <c r="L224" s="54"/>
      <c r="M224" s="54"/>
      <c r="N224" s="54"/>
      <c r="O224" s="54"/>
      <c r="P224" s="54"/>
      <c r="Q224" s="54"/>
      <c r="R224" s="54"/>
      <c r="S224" s="54"/>
      <c r="T224" s="54"/>
      <c r="U224" s="54"/>
      <c r="V224" s="54"/>
      <c r="W224" s="54"/>
      <c r="X224" s="54"/>
      <c r="Y224" s="54"/>
    </row>
    <row r="225" ht="15.75" customHeight="1">
      <c r="A225" s="54"/>
      <c r="B225" s="54"/>
      <c r="C225" s="54"/>
      <c r="D225" s="54"/>
      <c r="E225" s="54"/>
      <c r="F225" s="54"/>
      <c r="G225" s="163"/>
      <c r="H225" s="54"/>
      <c r="I225" s="54"/>
      <c r="J225" s="54"/>
      <c r="K225" s="54"/>
      <c r="L225" s="54"/>
      <c r="M225" s="54"/>
      <c r="N225" s="54"/>
      <c r="O225" s="54"/>
      <c r="P225" s="54"/>
      <c r="Q225" s="54"/>
      <c r="R225" s="54"/>
      <c r="S225" s="54"/>
      <c r="T225" s="54"/>
      <c r="U225" s="54"/>
      <c r="V225" s="54"/>
      <c r="W225" s="54"/>
      <c r="X225" s="54"/>
      <c r="Y225" s="54"/>
    </row>
    <row r="226" ht="15.75" customHeight="1">
      <c r="A226" s="54"/>
      <c r="B226" s="54"/>
      <c r="C226" s="54"/>
      <c r="D226" s="54"/>
      <c r="E226" s="54"/>
      <c r="F226" s="54"/>
      <c r="G226" s="163"/>
      <c r="H226" s="54"/>
      <c r="I226" s="54"/>
      <c r="J226" s="54"/>
      <c r="K226" s="54"/>
      <c r="L226" s="54"/>
      <c r="M226" s="54"/>
      <c r="N226" s="54"/>
      <c r="O226" s="54"/>
      <c r="P226" s="54"/>
      <c r="Q226" s="54"/>
      <c r="R226" s="54"/>
      <c r="S226" s="54"/>
      <c r="T226" s="54"/>
      <c r="U226" s="54"/>
      <c r="V226" s="54"/>
      <c r="W226" s="54"/>
      <c r="X226" s="54"/>
      <c r="Y226" s="54"/>
    </row>
    <row r="227" ht="15.75" customHeight="1">
      <c r="A227" s="54"/>
      <c r="B227" s="54"/>
      <c r="C227" s="54"/>
      <c r="D227" s="54"/>
      <c r="E227" s="54"/>
      <c r="F227" s="54"/>
      <c r="G227" s="163"/>
      <c r="H227" s="54"/>
      <c r="I227" s="54"/>
      <c r="J227" s="54"/>
      <c r="K227" s="54"/>
      <c r="L227" s="54"/>
      <c r="M227" s="54"/>
      <c r="N227" s="54"/>
      <c r="O227" s="54"/>
      <c r="P227" s="54"/>
      <c r="Q227" s="54"/>
      <c r="R227" s="54"/>
      <c r="S227" s="54"/>
      <c r="T227" s="54"/>
      <c r="U227" s="54"/>
      <c r="V227" s="54"/>
      <c r="W227" s="54"/>
      <c r="X227" s="54"/>
      <c r="Y227" s="54"/>
    </row>
    <row r="228" ht="15.75" customHeight="1">
      <c r="A228" s="54"/>
      <c r="B228" s="54"/>
      <c r="C228" s="54"/>
      <c r="D228" s="54"/>
      <c r="E228" s="54"/>
      <c r="F228" s="54"/>
      <c r="G228" s="163"/>
      <c r="H228" s="54"/>
      <c r="I228" s="54"/>
      <c r="J228" s="54"/>
      <c r="K228" s="54"/>
      <c r="L228" s="54"/>
      <c r="M228" s="54"/>
      <c r="N228" s="54"/>
      <c r="O228" s="54"/>
      <c r="P228" s="54"/>
      <c r="Q228" s="54"/>
      <c r="R228" s="54"/>
      <c r="S228" s="54"/>
      <c r="T228" s="54"/>
      <c r="U228" s="54"/>
      <c r="V228" s="54"/>
      <c r="W228" s="54"/>
      <c r="X228" s="54"/>
      <c r="Y228" s="54"/>
    </row>
    <row r="229" ht="15.75" customHeight="1">
      <c r="A229" s="54"/>
      <c r="B229" s="54"/>
      <c r="C229" s="54"/>
      <c r="D229" s="54"/>
      <c r="E229" s="54"/>
      <c r="F229" s="54"/>
      <c r="G229" s="163"/>
      <c r="H229" s="54"/>
      <c r="I229" s="54"/>
      <c r="J229" s="54"/>
      <c r="K229" s="54"/>
      <c r="L229" s="54"/>
      <c r="M229" s="54"/>
      <c r="N229" s="54"/>
      <c r="O229" s="54"/>
      <c r="P229" s="54"/>
      <c r="Q229" s="54"/>
      <c r="R229" s="54"/>
      <c r="S229" s="54"/>
      <c r="T229" s="54"/>
      <c r="U229" s="54"/>
      <c r="V229" s="54"/>
      <c r="W229" s="54"/>
      <c r="X229" s="54"/>
      <c r="Y229" s="54"/>
    </row>
    <row r="230" ht="15.75" customHeight="1">
      <c r="A230" s="54"/>
      <c r="B230" s="54"/>
      <c r="C230" s="54"/>
      <c r="D230" s="54"/>
      <c r="E230" s="54"/>
      <c r="F230" s="54"/>
      <c r="G230" s="163"/>
      <c r="H230" s="54"/>
      <c r="I230" s="54"/>
      <c r="J230" s="54"/>
      <c r="K230" s="54"/>
      <c r="L230" s="54"/>
      <c r="M230" s="54"/>
      <c r="N230" s="54"/>
      <c r="O230" s="54"/>
      <c r="P230" s="54"/>
      <c r="Q230" s="54"/>
      <c r="R230" s="54"/>
      <c r="S230" s="54"/>
      <c r="T230" s="54"/>
      <c r="U230" s="54"/>
      <c r="V230" s="54"/>
      <c r="W230" s="54"/>
      <c r="X230" s="54"/>
      <c r="Y230" s="54"/>
    </row>
    <row r="231" ht="15.75" customHeight="1">
      <c r="A231" s="54"/>
      <c r="B231" s="54"/>
      <c r="C231" s="54"/>
      <c r="D231" s="54"/>
      <c r="E231" s="54"/>
      <c r="F231" s="54"/>
      <c r="G231" s="163"/>
      <c r="H231" s="54"/>
      <c r="I231" s="54"/>
      <c r="J231" s="54"/>
      <c r="K231" s="54"/>
      <c r="L231" s="54"/>
      <c r="M231" s="54"/>
      <c r="N231" s="54"/>
      <c r="O231" s="54"/>
      <c r="P231" s="54"/>
      <c r="Q231" s="54"/>
      <c r="R231" s="54"/>
      <c r="S231" s="54"/>
      <c r="T231" s="54"/>
      <c r="U231" s="54"/>
      <c r="V231" s="54"/>
      <c r="W231" s="54"/>
      <c r="X231" s="54"/>
      <c r="Y231" s="54"/>
    </row>
    <row r="232" ht="15.75" customHeight="1">
      <c r="A232" s="54"/>
      <c r="B232" s="54"/>
      <c r="C232" s="54"/>
      <c r="D232" s="54"/>
      <c r="E232" s="54"/>
      <c r="F232" s="54"/>
      <c r="G232" s="163"/>
      <c r="H232" s="54"/>
      <c r="I232" s="54"/>
      <c r="J232" s="54"/>
      <c r="K232" s="54"/>
      <c r="L232" s="54"/>
      <c r="M232" s="54"/>
      <c r="N232" s="54"/>
      <c r="O232" s="54"/>
      <c r="P232" s="54"/>
      <c r="Q232" s="54"/>
      <c r="R232" s="54"/>
      <c r="S232" s="54"/>
      <c r="T232" s="54"/>
      <c r="U232" s="54"/>
      <c r="V232" s="54"/>
      <c r="W232" s="54"/>
      <c r="X232" s="54"/>
      <c r="Y232" s="54"/>
    </row>
    <row r="233" ht="15.75" customHeight="1">
      <c r="A233" s="54"/>
      <c r="B233" s="54"/>
      <c r="C233" s="54"/>
      <c r="D233" s="54"/>
      <c r="E233" s="54"/>
      <c r="F233" s="54"/>
      <c r="G233" s="163"/>
      <c r="H233" s="54"/>
      <c r="I233" s="54"/>
      <c r="J233" s="54"/>
      <c r="K233" s="54"/>
      <c r="L233" s="54"/>
      <c r="M233" s="54"/>
      <c r="N233" s="54"/>
      <c r="O233" s="54"/>
      <c r="P233" s="54"/>
      <c r="Q233" s="54"/>
      <c r="R233" s="54"/>
      <c r="S233" s="54"/>
      <c r="T233" s="54"/>
      <c r="U233" s="54"/>
      <c r="V233" s="54"/>
      <c r="W233" s="54"/>
      <c r="X233" s="54"/>
      <c r="Y233" s="54"/>
    </row>
    <row r="234" ht="15.75" customHeight="1">
      <c r="A234" s="54"/>
      <c r="B234" s="54"/>
      <c r="C234" s="54"/>
      <c r="D234" s="54"/>
      <c r="E234" s="54"/>
      <c r="F234" s="54"/>
      <c r="G234" s="163"/>
      <c r="H234" s="54"/>
      <c r="I234" s="54"/>
      <c r="J234" s="54"/>
      <c r="K234" s="54"/>
      <c r="L234" s="54"/>
      <c r="M234" s="54"/>
      <c r="N234" s="54"/>
      <c r="O234" s="54"/>
      <c r="P234" s="54"/>
      <c r="Q234" s="54"/>
      <c r="R234" s="54"/>
      <c r="S234" s="54"/>
      <c r="T234" s="54"/>
      <c r="U234" s="54"/>
      <c r="V234" s="54"/>
      <c r="W234" s="54"/>
      <c r="X234" s="54"/>
      <c r="Y234" s="54"/>
    </row>
    <row r="235" ht="15.75" customHeight="1">
      <c r="A235" s="54"/>
      <c r="B235" s="54"/>
      <c r="C235" s="54"/>
      <c r="D235" s="54"/>
      <c r="E235" s="54"/>
      <c r="F235" s="54"/>
      <c r="G235" s="163"/>
      <c r="H235" s="54"/>
      <c r="I235" s="54"/>
      <c r="J235" s="54"/>
      <c r="K235" s="54"/>
      <c r="L235" s="54"/>
      <c r="M235" s="54"/>
      <c r="N235" s="54"/>
      <c r="O235" s="54"/>
      <c r="P235" s="54"/>
      <c r="Q235" s="54"/>
      <c r="R235" s="54"/>
      <c r="S235" s="54"/>
      <c r="T235" s="54"/>
      <c r="U235" s="54"/>
      <c r="V235" s="54"/>
      <c r="W235" s="54"/>
      <c r="X235" s="54"/>
      <c r="Y235" s="54"/>
    </row>
    <row r="236" ht="15.75" customHeight="1">
      <c r="A236" s="54"/>
      <c r="B236" s="54"/>
      <c r="C236" s="54"/>
      <c r="D236" s="54"/>
      <c r="E236" s="54"/>
      <c r="F236" s="54"/>
      <c r="G236" s="163"/>
      <c r="H236" s="54"/>
      <c r="I236" s="54"/>
      <c r="J236" s="54"/>
      <c r="K236" s="54"/>
      <c r="L236" s="54"/>
      <c r="M236" s="54"/>
      <c r="N236" s="54"/>
      <c r="O236" s="54"/>
      <c r="P236" s="54"/>
      <c r="Q236" s="54"/>
      <c r="R236" s="54"/>
      <c r="S236" s="54"/>
      <c r="T236" s="54"/>
      <c r="U236" s="54"/>
      <c r="V236" s="54"/>
      <c r="W236" s="54"/>
      <c r="X236" s="54"/>
      <c r="Y236" s="54"/>
    </row>
    <row r="237" ht="15.75" customHeight="1">
      <c r="A237" s="54"/>
      <c r="B237" s="54"/>
      <c r="C237" s="54"/>
      <c r="D237" s="54"/>
      <c r="E237" s="54"/>
      <c r="F237" s="54"/>
      <c r="G237" s="163"/>
      <c r="H237" s="54"/>
      <c r="I237" s="54"/>
      <c r="J237" s="54"/>
      <c r="K237" s="54"/>
      <c r="L237" s="54"/>
      <c r="M237" s="54"/>
      <c r="N237" s="54"/>
      <c r="O237" s="54"/>
      <c r="P237" s="54"/>
      <c r="Q237" s="54"/>
      <c r="R237" s="54"/>
      <c r="S237" s="54"/>
      <c r="T237" s="54"/>
      <c r="U237" s="54"/>
      <c r="V237" s="54"/>
      <c r="W237" s="54"/>
      <c r="X237" s="54"/>
      <c r="Y237" s="54"/>
    </row>
    <row r="238" ht="15.75" customHeight="1">
      <c r="A238" s="54"/>
      <c r="B238" s="54"/>
      <c r="C238" s="54"/>
      <c r="D238" s="54"/>
      <c r="E238" s="54"/>
      <c r="F238" s="54"/>
      <c r="G238" s="163"/>
      <c r="H238" s="54"/>
      <c r="I238" s="54"/>
      <c r="J238" s="54"/>
      <c r="K238" s="54"/>
      <c r="L238" s="54"/>
      <c r="M238" s="54"/>
      <c r="N238" s="54"/>
      <c r="O238" s="54"/>
      <c r="P238" s="54"/>
      <c r="Q238" s="54"/>
      <c r="R238" s="54"/>
      <c r="S238" s="54"/>
      <c r="T238" s="54"/>
      <c r="U238" s="54"/>
      <c r="V238" s="54"/>
      <c r="W238" s="54"/>
      <c r="X238" s="54"/>
      <c r="Y238" s="54"/>
    </row>
    <row r="239" ht="15.75" customHeight="1">
      <c r="A239" s="54"/>
      <c r="B239" s="54"/>
      <c r="C239" s="54"/>
      <c r="D239" s="54"/>
      <c r="E239" s="54"/>
      <c r="F239" s="54"/>
      <c r="G239" s="163"/>
      <c r="H239" s="54"/>
      <c r="I239" s="54"/>
      <c r="J239" s="54"/>
      <c r="K239" s="54"/>
      <c r="L239" s="54"/>
      <c r="M239" s="54"/>
      <c r="N239" s="54"/>
      <c r="O239" s="54"/>
      <c r="P239" s="54"/>
      <c r="Q239" s="54"/>
      <c r="R239" s="54"/>
      <c r="S239" s="54"/>
      <c r="T239" s="54"/>
      <c r="U239" s="54"/>
      <c r="V239" s="54"/>
      <c r="W239" s="54"/>
      <c r="X239" s="54"/>
      <c r="Y239" s="54"/>
    </row>
    <row r="240" ht="15.75" customHeight="1">
      <c r="A240" s="54"/>
      <c r="B240" s="54"/>
      <c r="C240" s="54"/>
      <c r="D240" s="54"/>
      <c r="E240" s="54"/>
      <c r="F240" s="54"/>
      <c r="G240" s="163"/>
      <c r="H240" s="54"/>
      <c r="I240" s="54"/>
      <c r="J240" s="54"/>
      <c r="K240" s="54"/>
      <c r="L240" s="54"/>
      <c r="M240" s="54"/>
      <c r="N240" s="54"/>
      <c r="O240" s="54"/>
      <c r="P240" s="54"/>
      <c r="Q240" s="54"/>
      <c r="R240" s="54"/>
      <c r="S240" s="54"/>
      <c r="T240" s="54"/>
      <c r="U240" s="54"/>
      <c r="V240" s="54"/>
      <c r="W240" s="54"/>
      <c r="X240" s="54"/>
      <c r="Y240" s="54"/>
    </row>
    <row r="241" ht="15.75" customHeight="1">
      <c r="A241" s="54"/>
      <c r="B241" s="54"/>
      <c r="C241" s="54"/>
      <c r="D241" s="54"/>
      <c r="E241" s="54"/>
      <c r="F241" s="54"/>
      <c r="G241" s="163"/>
      <c r="H241" s="54"/>
      <c r="I241" s="54"/>
      <c r="J241" s="54"/>
      <c r="K241" s="54"/>
      <c r="L241" s="54"/>
      <c r="M241" s="54"/>
      <c r="N241" s="54"/>
      <c r="O241" s="54"/>
      <c r="P241" s="54"/>
      <c r="Q241" s="54"/>
      <c r="R241" s="54"/>
      <c r="S241" s="54"/>
      <c r="T241" s="54"/>
      <c r="U241" s="54"/>
      <c r="V241" s="54"/>
      <c r="W241" s="54"/>
      <c r="X241" s="54"/>
      <c r="Y241" s="54"/>
    </row>
    <row r="242" ht="15.75" customHeight="1">
      <c r="A242" s="54"/>
      <c r="B242" s="54"/>
      <c r="C242" s="54"/>
      <c r="D242" s="54"/>
      <c r="E242" s="54"/>
      <c r="F242" s="54"/>
      <c r="G242" s="163"/>
      <c r="H242" s="54"/>
      <c r="I242" s="54"/>
      <c r="J242" s="54"/>
      <c r="K242" s="54"/>
      <c r="L242" s="54"/>
      <c r="M242" s="54"/>
      <c r="N242" s="54"/>
      <c r="O242" s="54"/>
      <c r="P242" s="54"/>
      <c r="Q242" s="54"/>
      <c r="R242" s="54"/>
      <c r="S242" s="54"/>
      <c r="T242" s="54"/>
      <c r="U242" s="54"/>
      <c r="V242" s="54"/>
      <c r="W242" s="54"/>
      <c r="X242" s="54"/>
      <c r="Y242" s="54"/>
    </row>
    <row r="243" ht="15.75" customHeight="1">
      <c r="A243" s="54"/>
      <c r="B243" s="54"/>
      <c r="C243" s="54"/>
      <c r="D243" s="54"/>
      <c r="E243" s="54"/>
      <c r="F243" s="54"/>
      <c r="G243" s="163"/>
      <c r="H243" s="54"/>
      <c r="I243" s="54"/>
      <c r="J243" s="54"/>
      <c r="K243" s="54"/>
      <c r="L243" s="54"/>
      <c r="M243" s="54"/>
      <c r="N243" s="54"/>
      <c r="O243" s="54"/>
      <c r="P243" s="54"/>
      <c r="Q243" s="54"/>
      <c r="R243" s="54"/>
      <c r="S243" s="54"/>
      <c r="T243" s="54"/>
      <c r="U243" s="54"/>
      <c r="V243" s="54"/>
      <c r="W243" s="54"/>
      <c r="X243" s="54"/>
      <c r="Y243" s="54"/>
    </row>
    <row r="244" ht="15.75" customHeight="1">
      <c r="A244" s="54"/>
      <c r="B244" s="54"/>
      <c r="C244" s="54"/>
      <c r="D244" s="54"/>
      <c r="E244" s="54"/>
      <c r="F244" s="54"/>
      <c r="G244" s="163"/>
      <c r="H244" s="54"/>
      <c r="I244" s="54"/>
      <c r="J244" s="54"/>
      <c r="K244" s="54"/>
      <c r="L244" s="54"/>
      <c r="M244" s="54"/>
      <c r="N244" s="54"/>
      <c r="O244" s="54"/>
      <c r="P244" s="54"/>
      <c r="Q244" s="54"/>
      <c r="R244" s="54"/>
      <c r="S244" s="54"/>
      <c r="T244" s="54"/>
      <c r="U244" s="54"/>
      <c r="V244" s="54"/>
      <c r="W244" s="54"/>
      <c r="X244" s="54"/>
      <c r="Y244" s="54"/>
    </row>
    <row r="245" ht="15.75" customHeight="1">
      <c r="A245" s="54"/>
      <c r="B245" s="54"/>
      <c r="C245" s="54"/>
      <c r="D245" s="54"/>
      <c r="E245" s="54"/>
      <c r="F245" s="54"/>
      <c r="G245" s="163"/>
      <c r="H245" s="54"/>
      <c r="I245" s="54"/>
      <c r="J245" s="54"/>
      <c r="K245" s="54"/>
      <c r="L245" s="54"/>
      <c r="M245" s="54"/>
      <c r="N245" s="54"/>
      <c r="O245" s="54"/>
      <c r="P245" s="54"/>
      <c r="Q245" s="54"/>
      <c r="R245" s="54"/>
      <c r="S245" s="54"/>
      <c r="T245" s="54"/>
      <c r="U245" s="54"/>
      <c r="V245" s="54"/>
      <c r="W245" s="54"/>
      <c r="X245" s="54"/>
      <c r="Y245" s="54"/>
    </row>
    <row r="246" ht="15.75" customHeight="1">
      <c r="A246" s="54"/>
      <c r="B246" s="54"/>
      <c r="C246" s="54"/>
      <c r="D246" s="54"/>
      <c r="E246" s="54"/>
      <c r="F246" s="54"/>
      <c r="G246" s="163"/>
      <c r="H246" s="54"/>
      <c r="I246" s="54"/>
      <c r="J246" s="54"/>
      <c r="K246" s="54"/>
      <c r="L246" s="54"/>
      <c r="M246" s="54"/>
      <c r="N246" s="54"/>
      <c r="O246" s="54"/>
      <c r="P246" s="54"/>
      <c r="Q246" s="54"/>
      <c r="R246" s="54"/>
      <c r="S246" s="54"/>
      <c r="T246" s="54"/>
      <c r="U246" s="54"/>
      <c r="V246" s="54"/>
      <c r="W246" s="54"/>
      <c r="X246" s="54"/>
      <c r="Y246" s="54"/>
    </row>
    <row r="247" ht="15.75" customHeight="1">
      <c r="A247" s="54"/>
      <c r="B247" s="54"/>
      <c r="C247" s="54"/>
      <c r="D247" s="54"/>
      <c r="E247" s="54"/>
      <c r="F247" s="54"/>
      <c r="G247" s="163"/>
      <c r="H247" s="54"/>
      <c r="I247" s="54"/>
      <c r="J247" s="54"/>
      <c r="K247" s="54"/>
      <c r="L247" s="54"/>
      <c r="M247" s="54"/>
      <c r="N247" s="54"/>
      <c r="O247" s="54"/>
      <c r="P247" s="54"/>
      <c r="Q247" s="54"/>
      <c r="R247" s="54"/>
      <c r="S247" s="54"/>
      <c r="T247" s="54"/>
      <c r="U247" s="54"/>
      <c r="V247" s="54"/>
      <c r="W247" s="54"/>
      <c r="X247" s="54"/>
      <c r="Y247" s="54"/>
    </row>
    <row r="248" ht="15.75" customHeight="1">
      <c r="A248" s="54"/>
      <c r="B248" s="54"/>
      <c r="C248" s="54"/>
      <c r="D248" s="54"/>
      <c r="E248" s="54"/>
      <c r="F248" s="54"/>
      <c r="G248" s="163"/>
      <c r="H248" s="54"/>
      <c r="I248" s="54"/>
      <c r="J248" s="54"/>
      <c r="K248" s="54"/>
      <c r="L248" s="54"/>
      <c r="M248" s="54"/>
      <c r="N248" s="54"/>
      <c r="O248" s="54"/>
      <c r="P248" s="54"/>
      <c r="Q248" s="54"/>
      <c r="R248" s="54"/>
      <c r="S248" s="54"/>
      <c r="T248" s="54"/>
      <c r="U248" s="54"/>
      <c r="V248" s="54"/>
      <c r="W248" s="54"/>
      <c r="X248" s="54"/>
      <c r="Y248" s="54"/>
    </row>
    <row r="249" ht="15.75" customHeight="1">
      <c r="A249" s="54"/>
      <c r="B249" s="54"/>
      <c r="C249" s="54"/>
      <c r="D249" s="54"/>
      <c r="E249" s="54"/>
      <c r="F249" s="54"/>
      <c r="G249" s="163"/>
      <c r="H249" s="54"/>
      <c r="I249" s="54"/>
      <c r="J249" s="54"/>
      <c r="K249" s="54"/>
      <c r="L249" s="54"/>
      <c r="M249" s="54"/>
      <c r="N249" s="54"/>
      <c r="O249" s="54"/>
      <c r="P249" s="54"/>
      <c r="Q249" s="54"/>
      <c r="R249" s="54"/>
      <c r="S249" s="54"/>
      <c r="T249" s="54"/>
      <c r="U249" s="54"/>
      <c r="V249" s="54"/>
      <c r="W249" s="54"/>
      <c r="X249" s="54"/>
      <c r="Y249" s="54"/>
    </row>
    <row r="250" ht="15.75" customHeight="1">
      <c r="A250" s="54"/>
      <c r="G250" s="139"/>
      <c r="K250" s="54"/>
      <c r="L250" s="54"/>
      <c r="M250" s="54"/>
      <c r="N250" s="54"/>
      <c r="O250" s="54"/>
      <c r="P250" s="54"/>
      <c r="Q250" s="54"/>
      <c r="R250" s="54"/>
      <c r="S250" s="54"/>
      <c r="T250" s="54"/>
      <c r="U250" s="54"/>
      <c r="V250" s="54"/>
      <c r="W250" s="54"/>
      <c r="X250" s="54"/>
      <c r="Y250" s="54"/>
    </row>
    <row r="251" ht="15.75" customHeight="1">
      <c r="A251" s="54"/>
      <c r="G251" s="139"/>
      <c r="K251" s="54"/>
      <c r="L251" s="54"/>
      <c r="M251" s="54"/>
      <c r="N251" s="54"/>
      <c r="O251" s="54"/>
      <c r="P251" s="54"/>
      <c r="Q251" s="54"/>
      <c r="R251" s="54"/>
      <c r="S251" s="54"/>
      <c r="T251" s="54"/>
      <c r="U251" s="54"/>
      <c r="V251" s="54"/>
      <c r="W251" s="54"/>
      <c r="X251" s="54"/>
      <c r="Y251" s="54"/>
    </row>
    <row r="252" ht="15.75" customHeight="1">
      <c r="A252" s="54"/>
      <c r="G252" s="139"/>
      <c r="K252" s="54"/>
      <c r="L252" s="54"/>
      <c r="M252" s="54"/>
      <c r="N252" s="54"/>
      <c r="O252" s="54"/>
      <c r="P252" s="54"/>
      <c r="Q252" s="54"/>
      <c r="R252" s="54"/>
      <c r="S252" s="54"/>
      <c r="T252" s="54"/>
      <c r="U252" s="54"/>
      <c r="V252" s="54"/>
      <c r="W252" s="54"/>
      <c r="X252" s="54"/>
      <c r="Y252" s="54"/>
    </row>
    <row r="253" ht="15.75" customHeight="1">
      <c r="A253" s="54"/>
      <c r="G253" s="139"/>
      <c r="K253" s="54"/>
      <c r="L253" s="54"/>
      <c r="M253" s="54"/>
      <c r="N253" s="54"/>
      <c r="O253" s="54"/>
      <c r="P253" s="54"/>
      <c r="Q253" s="54"/>
      <c r="R253" s="54"/>
      <c r="S253" s="54"/>
      <c r="T253" s="54"/>
      <c r="U253" s="54"/>
      <c r="V253" s="54"/>
      <c r="W253" s="54"/>
      <c r="X253" s="54"/>
      <c r="Y253" s="54"/>
    </row>
    <row r="254" ht="15.75" customHeight="1">
      <c r="A254" s="54"/>
      <c r="G254" s="139"/>
      <c r="K254" s="54"/>
      <c r="L254" s="54"/>
      <c r="M254" s="54"/>
      <c r="N254" s="54"/>
      <c r="O254" s="54"/>
      <c r="P254" s="54"/>
      <c r="Q254" s="54"/>
      <c r="R254" s="54"/>
      <c r="S254" s="54"/>
      <c r="T254" s="54"/>
      <c r="U254" s="54"/>
      <c r="V254" s="54"/>
      <c r="W254" s="54"/>
      <c r="X254" s="54"/>
      <c r="Y254" s="54"/>
    </row>
    <row r="255" ht="15.75" customHeight="1">
      <c r="A255" s="54"/>
      <c r="G255" s="139"/>
      <c r="K255" s="54"/>
      <c r="L255" s="54"/>
      <c r="M255" s="54"/>
      <c r="N255" s="54"/>
      <c r="O255" s="54"/>
      <c r="P255" s="54"/>
      <c r="Q255" s="54"/>
      <c r="R255" s="54"/>
      <c r="S255" s="54"/>
      <c r="T255" s="54"/>
      <c r="U255" s="54"/>
      <c r="V255" s="54"/>
      <c r="W255" s="54"/>
      <c r="X255" s="54"/>
      <c r="Y255" s="54"/>
    </row>
    <row r="256" ht="15.75" customHeight="1">
      <c r="G256" s="139"/>
    </row>
    <row r="257" ht="15.75" customHeight="1">
      <c r="G257" s="139"/>
    </row>
    <row r="258" ht="15.75" customHeight="1">
      <c r="G258" s="139"/>
    </row>
    <row r="259" ht="15.75" customHeight="1">
      <c r="G259" s="139"/>
    </row>
    <row r="260" ht="15.75" customHeight="1">
      <c r="G260" s="139"/>
    </row>
    <row r="261" ht="15.75" customHeight="1">
      <c r="G261" s="139"/>
    </row>
    <row r="262" ht="15.75" customHeight="1">
      <c r="G262" s="139"/>
    </row>
    <row r="263" ht="15.75" customHeight="1">
      <c r="G263" s="139"/>
    </row>
    <row r="264" ht="15.75" customHeight="1">
      <c r="G264" s="139"/>
    </row>
    <row r="265" ht="15.75" customHeight="1">
      <c r="G265" s="139"/>
    </row>
    <row r="266" ht="15.75" customHeight="1">
      <c r="G266" s="139"/>
    </row>
    <row r="267" ht="15.75" customHeight="1">
      <c r="G267" s="139"/>
    </row>
    <row r="268" ht="15.75" customHeight="1">
      <c r="G268" s="139"/>
    </row>
    <row r="269" ht="15.75" customHeight="1">
      <c r="G269" s="139"/>
    </row>
    <row r="270" ht="15.75" customHeight="1">
      <c r="G270" s="139"/>
    </row>
    <row r="271" ht="15.75" customHeight="1">
      <c r="G271" s="139"/>
    </row>
    <row r="272" ht="15.75" customHeight="1">
      <c r="G272" s="139"/>
    </row>
    <row r="273" ht="15.75" customHeight="1">
      <c r="G273" s="139"/>
    </row>
    <row r="274" ht="15.75" customHeight="1">
      <c r="G274" s="139"/>
    </row>
    <row r="275" ht="15.75" customHeight="1">
      <c r="G275" s="139"/>
    </row>
    <row r="276" ht="15.75" customHeight="1">
      <c r="G276" s="139"/>
    </row>
    <row r="277" ht="15.75" customHeight="1">
      <c r="G277" s="139"/>
    </row>
    <row r="278" ht="15.75" customHeight="1">
      <c r="G278" s="139"/>
    </row>
    <row r="279" ht="15.75" customHeight="1">
      <c r="G279" s="139"/>
    </row>
    <row r="280" ht="15.75" customHeight="1">
      <c r="G280" s="139"/>
    </row>
    <row r="281" ht="15.75" customHeight="1">
      <c r="G281" s="139"/>
    </row>
    <row r="282" ht="15.75" customHeight="1">
      <c r="G282" s="139"/>
    </row>
    <row r="283" ht="15.75" customHeight="1">
      <c r="G283" s="139"/>
    </row>
    <row r="284" ht="15.75" customHeight="1">
      <c r="G284" s="139"/>
    </row>
    <row r="285" ht="15.75" customHeight="1">
      <c r="G285" s="139"/>
    </row>
    <row r="286" ht="15.75" customHeight="1">
      <c r="G286" s="139"/>
    </row>
    <row r="287" ht="15.75" customHeight="1">
      <c r="G287" s="139"/>
    </row>
    <row r="288" ht="15.75" customHeight="1">
      <c r="G288" s="139"/>
    </row>
    <row r="289" ht="15.75" customHeight="1">
      <c r="G289" s="139"/>
    </row>
    <row r="290" ht="15.75" customHeight="1">
      <c r="G290" s="139"/>
    </row>
    <row r="291" ht="15.75" customHeight="1">
      <c r="G291" s="139"/>
    </row>
    <row r="292" ht="15.75" customHeight="1">
      <c r="G292" s="139"/>
    </row>
    <row r="293" ht="15.75" customHeight="1">
      <c r="G293" s="139"/>
    </row>
    <row r="294" ht="15.75" customHeight="1">
      <c r="G294" s="139"/>
    </row>
    <row r="295" ht="15.75" customHeight="1">
      <c r="G295" s="139"/>
    </row>
    <row r="296" ht="15.75" customHeight="1">
      <c r="G296" s="139"/>
    </row>
    <row r="297" ht="15.75" customHeight="1">
      <c r="G297" s="139"/>
    </row>
    <row r="298" ht="15.75" customHeight="1">
      <c r="G298" s="139"/>
    </row>
    <row r="299" ht="15.75" customHeight="1">
      <c r="G299" s="139"/>
    </row>
    <row r="300" ht="15.75" customHeight="1">
      <c r="G300" s="139"/>
    </row>
    <row r="301" ht="15.75" customHeight="1">
      <c r="G301" s="139"/>
    </row>
    <row r="302" ht="15.75" customHeight="1">
      <c r="G302" s="139"/>
    </row>
    <row r="303" ht="15.75" customHeight="1">
      <c r="G303" s="139"/>
    </row>
    <row r="304" ht="15.75" customHeight="1">
      <c r="G304" s="139"/>
    </row>
    <row r="305" ht="15.75" customHeight="1">
      <c r="G305" s="139"/>
    </row>
    <row r="306" ht="15.75" customHeight="1">
      <c r="G306" s="139"/>
    </row>
    <row r="307" ht="15.75" customHeight="1">
      <c r="G307" s="139"/>
    </row>
    <row r="308" ht="15.75" customHeight="1">
      <c r="G308" s="139"/>
    </row>
    <row r="309" ht="15.75" customHeight="1">
      <c r="G309" s="139"/>
    </row>
    <row r="310" ht="15.75" customHeight="1">
      <c r="G310" s="139"/>
    </row>
    <row r="311" ht="15.75" customHeight="1">
      <c r="G311" s="139"/>
    </row>
    <row r="312" ht="15.75" customHeight="1">
      <c r="G312" s="139"/>
    </row>
    <row r="313" ht="15.75" customHeight="1">
      <c r="G313" s="139"/>
    </row>
    <row r="314" ht="15.75" customHeight="1">
      <c r="G314" s="139"/>
    </row>
    <row r="315" ht="15.75" customHeight="1">
      <c r="G315" s="139"/>
    </row>
    <row r="316" ht="15.75" customHeight="1">
      <c r="G316" s="139"/>
    </row>
    <row r="317" ht="15.75" customHeight="1">
      <c r="G317" s="139"/>
    </row>
    <row r="318" ht="15.75" customHeight="1">
      <c r="G318" s="139"/>
    </row>
    <row r="319" ht="15.75" customHeight="1">
      <c r="G319" s="139"/>
    </row>
    <row r="320" ht="15.75" customHeight="1">
      <c r="G320" s="139"/>
    </row>
    <row r="321" ht="15.75" customHeight="1">
      <c r="G321" s="139"/>
    </row>
    <row r="322" ht="15.75" customHeight="1">
      <c r="G322" s="139"/>
    </row>
    <row r="323" ht="15.75" customHeight="1">
      <c r="G323" s="139"/>
    </row>
    <row r="324" ht="15.75" customHeight="1">
      <c r="G324" s="139"/>
    </row>
    <row r="325" ht="15.75" customHeight="1">
      <c r="G325" s="139"/>
    </row>
    <row r="326" ht="15.75" customHeight="1">
      <c r="G326" s="139"/>
    </row>
    <row r="327" ht="15.75" customHeight="1">
      <c r="G327" s="139"/>
    </row>
    <row r="328" ht="15.75" customHeight="1">
      <c r="G328" s="139"/>
    </row>
    <row r="329" ht="15.75" customHeight="1">
      <c r="G329" s="139"/>
    </row>
    <row r="330" ht="15.75" customHeight="1">
      <c r="G330" s="139"/>
    </row>
    <row r="331" ht="15.75" customHeight="1">
      <c r="G331" s="139"/>
    </row>
    <row r="332" ht="15.75" customHeight="1">
      <c r="G332" s="139"/>
    </row>
    <row r="333" ht="15.75" customHeight="1">
      <c r="G333" s="139"/>
    </row>
    <row r="334" ht="15.75" customHeight="1">
      <c r="G334" s="139"/>
    </row>
    <row r="335" ht="15.75" customHeight="1">
      <c r="G335" s="139"/>
    </row>
    <row r="336" ht="15.75" customHeight="1">
      <c r="G336" s="139"/>
    </row>
    <row r="337" ht="15.75" customHeight="1">
      <c r="G337" s="139"/>
    </row>
    <row r="338" ht="15.75" customHeight="1">
      <c r="G338" s="139"/>
    </row>
    <row r="339" ht="15.75" customHeight="1">
      <c r="G339" s="139"/>
    </row>
    <row r="340" ht="15.75" customHeight="1">
      <c r="G340" s="139"/>
    </row>
    <row r="341" ht="15.75" customHeight="1">
      <c r="G341" s="139"/>
    </row>
    <row r="342" ht="15.75" customHeight="1">
      <c r="G342" s="139"/>
    </row>
    <row r="343" ht="15.75" customHeight="1">
      <c r="G343" s="139"/>
    </row>
    <row r="344" ht="15.75" customHeight="1">
      <c r="G344" s="139"/>
    </row>
    <row r="345" ht="15.75" customHeight="1">
      <c r="G345" s="139"/>
    </row>
    <row r="346" ht="15.75" customHeight="1">
      <c r="G346" s="139"/>
    </row>
    <row r="347" ht="15.75" customHeight="1">
      <c r="G347" s="139"/>
    </row>
    <row r="348" ht="15.75" customHeight="1">
      <c r="G348" s="139"/>
    </row>
    <row r="349" ht="15.75" customHeight="1">
      <c r="G349" s="139"/>
    </row>
    <row r="350" ht="15.75" customHeight="1">
      <c r="G350" s="139"/>
    </row>
    <row r="351" ht="15.75" customHeight="1">
      <c r="G351" s="139"/>
    </row>
    <row r="352" ht="15.75" customHeight="1">
      <c r="G352" s="139"/>
    </row>
    <row r="353" ht="15.75" customHeight="1">
      <c r="G353" s="139"/>
    </row>
    <row r="354" ht="15.75" customHeight="1">
      <c r="G354" s="139"/>
    </row>
    <row r="355" ht="15.75" customHeight="1">
      <c r="G355" s="139"/>
    </row>
    <row r="356" ht="15.75" customHeight="1">
      <c r="G356" s="139"/>
    </row>
    <row r="357" ht="15.75" customHeight="1">
      <c r="G357" s="139"/>
    </row>
    <row r="358" ht="15.75" customHeight="1">
      <c r="G358" s="139"/>
    </row>
    <row r="359" ht="15.75" customHeight="1">
      <c r="G359" s="139"/>
    </row>
    <row r="360" ht="15.75" customHeight="1">
      <c r="G360" s="139"/>
    </row>
    <row r="361" ht="15.75" customHeight="1">
      <c r="G361" s="139"/>
    </row>
    <row r="362" ht="15.75" customHeight="1">
      <c r="G362" s="139"/>
    </row>
    <row r="363" ht="15.75" customHeight="1">
      <c r="G363" s="139"/>
    </row>
    <row r="364" ht="15.75" customHeight="1">
      <c r="G364" s="139"/>
    </row>
    <row r="365" ht="15.75" customHeight="1">
      <c r="G365" s="139"/>
    </row>
    <row r="366" ht="15.75" customHeight="1">
      <c r="G366" s="139"/>
    </row>
    <row r="367" ht="15.75" customHeight="1">
      <c r="G367" s="139"/>
    </row>
    <row r="368" ht="15.75" customHeight="1">
      <c r="G368" s="139"/>
    </row>
    <row r="369" ht="15.75" customHeight="1">
      <c r="G369" s="139"/>
    </row>
    <row r="370" ht="15.75" customHeight="1">
      <c r="G370" s="139"/>
    </row>
    <row r="371" ht="15.75" customHeight="1">
      <c r="G371" s="139"/>
    </row>
    <row r="372" ht="15.75" customHeight="1">
      <c r="G372" s="139"/>
    </row>
    <row r="373" ht="15.75" customHeight="1">
      <c r="G373" s="139"/>
    </row>
    <row r="374" ht="15.75" customHeight="1">
      <c r="G374" s="139"/>
    </row>
    <row r="375" ht="15.75" customHeight="1">
      <c r="G375" s="139"/>
    </row>
    <row r="376" ht="15.75" customHeight="1">
      <c r="G376" s="139"/>
    </row>
    <row r="377" ht="15.75" customHeight="1">
      <c r="G377" s="139"/>
    </row>
    <row r="378" ht="15.75" customHeight="1">
      <c r="G378" s="139"/>
    </row>
    <row r="379" ht="15.75" customHeight="1">
      <c r="G379" s="139"/>
    </row>
    <row r="380" ht="15.75" customHeight="1">
      <c r="G380" s="139"/>
    </row>
    <row r="381" ht="15.75" customHeight="1">
      <c r="G381" s="139"/>
    </row>
    <row r="382" ht="15.75" customHeight="1">
      <c r="G382" s="139"/>
    </row>
    <row r="383" ht="15.75" customHeight="1">
      <c r="G383" s="139"/>
    </row>
    <row r="384" ht="15.75" customHeight="1">
      <c r="G384" s="139"/>
    </row>
    <row r="385" ht="15.75" customHeight="1">
      <c r="G385" s="139"/>
    </row>
    <row r="386" ht="15.75" customHeight="1">
      <c r="G386" s="139"/>
    </row>
    <row r="387" ht="15.75" customHeight="1">
      <c r="G387" s="139"/>
    </row>
    <row r="388" ht="15.75" customHeight="1">
      <c r="G388" s="139"/>
    </row>
    <row r="389" ht="15.75" customHeight="1">
      <c r="G389" s="139"/>
    </row>
    <row r="390" ht="15.75" customHeight="1">
      <c r="G390" s="139"/>
    </row>
    <row r="391" ht="15.75" customHeight="1">
      <c r="G391" s="139"/>
    </row>
    <row r="392" ht="15.75" customHeight="1">
      <c r="G392" s="139"/>
    </row>
    <row r="393" ht="15.75" customHeight="1">
      <c r="G393" s="139"/>
    </row>
    <row r="394" ht="15.75" customHeight="1">
      <c r="G394" s="139"/>
    </row>
    <row r="395" ht="15.75" customHeight="1">
      <c r="G395" s="139"/>
    </row>
    <row r="396" ht="15.75" customHeight="1">
      <c r="G396" s="139"/>
    </row>
    <row r="397" ht="15.75" customHeight="1">
      <c r="G397" s="139"/>
    </row>
    <row r="398" ht="15.75" customHeight="1">
      <c r="G398" s="139"/>
    </row>
    <row r="399" ht="15.75" customHeight="1">
      <c r="G399" s="139"/>
    </row>
    <row r="400" ht="15.75" customHeight="1">
      <c r="G400" s="139"/>
    </row>
    <row r="401" ht="15.75" customHeight="1">
      <c r="G401" s="139"/>
    </row>
    <row r="402" ht="15.75" customHeight="1">
      <c r="G402" s="139"/>
    </row>
    <row r="403" ht="15.75" customHeight="1">
      <c r="G403" s="139"/>
    </row>
    <row r="404" ht="15.75" customHeight="1">
      <c r="G404" s="139"/>
    </row>
    <row r="405" ht="15.75" customHeight="1">
      <c r="G405" s="139"/>
    </row>
    <row r="406" ht="15.75" customHeight="1">
      <c r="G406" s="139"/>
    </row>
    <row r="407" ht="15.75" customHeight="1">
      <c r="G407" s="139"/>
    </row>
    <row r="408" ht="15.75" customHeight="1">
      <c r="G408" s="139"/>
    </row>
    <row r="409" ht="15.75" customHeight="1">
      <c r="G409" s="139"/>
    </row>
    <row r="410" ht="15.75" customHeight="1">
      <c r="G410" s="139"/>
    </row>
    <row r="411" ht="15.75" customHeight="1">
      <c r="G411" s="139"/>
    </row>
    <row r="412" ht="15.75" customHeight="1">
      <c r="G412" s="139"/>
    </row>
    <row r="413" ht="15.75" customHeight="1">
      <c r="G413" s="139"/>
    </row>
    <row r="414" ht="15.75" customHeight="1">
      <c r="G414" s="139"/>
    </row>
    <row r="415" ht="15.75" customHeight="1">
      <c r="G415" s="139"/>
    </row>
    <row r="416" ht="15.75" customHeight="1">
      <c r="G416" s="139"/>
    </row>
    <row r="417" ht="15.75" customHeight="1">
      <c r="G417" s="139"/>
    </row>
    <row r="418" ht="15.75" customHeight="1">
      <c r="G418" s="139"/>
    </row>
    <row r="419" ht="15.75" customHeight="1">
      <c r="G419" s="139"/>
    </row>
    <row r="420" ht="15.75" customHeight="1">
      <c r="G420" s="139"/>
    </row>
    <row r="421" ht="15.75" customHeight="1">
      <c r="G421" s="139"/>
    </row>
    <row r="422" ht="15.75" customHeight="1">
      <c r="G422" s="139"/>
    </row>
    <row r="423" ht="15.75" customHeight="1">
      <c r="G423" s="139"/>
    </row>
    <row r="424" ht="15.75" customHeight="1">
      <c r="G424" s="139"/>
    </row>
    <row r="425" ht="15.75" customHeight="1">
      <c r="G425" s="139"/>
    </row>
    <row r="426" ht="15.75" customHeight="1">
      <c r="G426" s="139"/>
    </row>
    <row r="427" ht="15.75" customHeight="1">
      <c r="G427" s="139"/>
    </row>
    <row r="428" ht="15.75" customHeight="1">
      <c r="G428" s="139"/>
    </row>
    <row r="429" ht="15.75" customHeight="1">
      <c r="G429" s="139"/>
    </row>
    <row r="430" ht="15.75" customHeight="1">
      <c r="G430" s="139"/>
    </row>
    <row r="431" ht="15.75" customHeight="1">
      <c r="G431" s="139"/>
    </row>
    <row r="432" ht="15.75" customHeight="1">
      <c r="G432" s="139"/>
    </row>
    <row r="433" ht="15.75" customHeight="1">
      <c r="G433" s="139"/>
    </row>
    <row r="434" ht="15.75" customHeight="1">
      <c r="G434" s="139"/>
    </row>
    <row r="435" ht="15.75" customHeight="1">
      <c r="G435" s="139"/>
    </row>
    <row r="436" ht="15.75" customHeight="1">
      <c r="G436" s="139"/>
    </row>
    <row r="437" ht="15.75" customHeight="1">
      <c r="G437" s="139"/>
    </row>
    <row r="438" ht="15.75" customHeight="1">
      <c r="G438" s="139"/>
    </row>
    <row r="439" ht="15.75" customHeight="1">
      <c r="G439" s="139"/>
    </row>
    <row r="440" ht="15.75" customHeight="1">
      <c r="G440" s="139"/>
    </row>
    <row r="441" ht="15.75" customHeight="1">
      <c r="G441" s="139"/>
    </row>
    <row r="442" ht="15.75" customHeight="1">
      <c r="G442" s="139"/>
    </row>
    <row r="443" ht="15.75" customHeight="1">
      <c r="G443" s="139"/>
    </row>
    <row r="444" ht="15.75" customHeight="1">
      <c r="G444" s="139"/>
    </row>
    <row r="445" ht="15.75" customHeight="1">
      <c r="G445" s="139"/>
    </row>
    <row r="446" ht="15.75" customHeight="1">
      <c r="G446" s="139"/>
    </row>
    <row r="447" ht="15.75" customHeight="1">
      <c r="G447" s="139"/>
    </row>
    <row r="448" ht="15.75" customHeight="1">
      <c r="G448" s="139"/>
    </row>
    <row r="449" ht="15.75" customHeight="1">
      <c r="G449" s="139"/>
    </row>
    <row r="450" ht="15.75" customHeight="1">
      <c r="G450" s="139"/>
    </row>
    <row r="451" ht="15.75" customHeight="1">
      <c r="G451" s="139"/>
    </row>
    <row r="452" ht="15.75" customHeight="1">
      <c r="G452" s="139"/>
    </row>
    <row r="453" ht="15.75" customHeight="1">
      <c r="G453" s="139"/>
    </row>
    <row r="454" ht="15.75" customHeight="1">
      <c r="G454" s="139"/>
    </row>
    <row r="455" ht="15.75" customHeight="1">
      <c r="G455" s="139"/>
    </row>
    <row r="456" ht="15.75" customHeight="1">
      <c r="G456" s="139"/>
    </row>
    <row r="457" ht="15.75" customHeight="1">
      <c r="G457" s="139"/>
    </row>
    <row r="458" ht="15.75" customHeight="1">
      <c r="G458" s="139"/>
    </row>
    <row r="459" ht="15.75" customHeight="1">
      <c r="G459" s="139"/>
    </row>
    <row r="460" ht="15.75" customHeight="1">
      <c r="G460" s="139"/>
    </row>
    <row r="461" ht="15.75" customHeight="1">
      <c r="G461" s="139"/>
    </row>
    <row r="462" ht="15.75" customHeight="1">
      <c r="G462" s="139"/>
    </row>
    <row r="463" ht="15.75" customHeight="1">
      <c r="G463" s="139"/>
    </row>
    <row r="464" ht="15.75" customHeight="1">
      <c r="G464" s="139"/>
    </row>
    <row r="465" ht="15.75" customHeight="1">
      <c r="G465" s="139"/>
    </row>
    <row r="466" ht="15.75" customHeight="1">
      <c r="G466" s="139"/>
    </row>
    <row r="467" ht="15.75" customHeight="1">
      <c r="G467" s="139"/>
    </row>
    <row r="468" ht="15.75" customHeight="1">
      <c r="G468" s="139"/>
    </row>
    <row r="469" ht="15.75" customHeight="1">
      <c r="G469" s="139"/>
    </row>
    <row r="470" ht="15.75" customHeight="1">
      <c r="G470" s="139"/>
    </row>
    <row r="471" ht="15.75" customHeight="1">
      <c r="G471" s="139"/>
    </row>
    <row r="472" ht="15.75" customHeight="1">
      <c r="G472" s="139"/>
    </row>
    <row r="473" ht="15.75" customHeight="1">
      <c r="G473" s="139"/>
    </row>
    <row r="474" ht="15.75" customHeight="1">
      <c r="G474" s="139"/>
    </row>
    <row r="475" ht="15.75" customHeight="1">
      <c r="G475" s="139"/>
    </row>
    <row r="476" ht="15.75" customHeight="1">
      <c r="G476" s="139"/>
    </row>
    <row r="477" ht="15.75" customHeight="1">
      <c r="G477" s="139"/>
    </row>
    <row r="478" ht="15.75" customHeight="1">
      <c r="G478" s="139"/>
    </row>
    <row r="479" ht="15.75" customHeight="1">
      <c r="G479" s="139"/>
    </row>
    <row r="480" ht="15.75" customHeight="1">
      <c r="G480" s="139"/>
    </row>
    <row r="481" ht="15.75" customHeight="1">
      <c r="G481" s="139"/>
    </row>
    <row r="482" ht="15.75" customHeight="1">
      <c r="G482" s="139"/>
    </row>
    <row r="483" ht="15.75" customHeight="1">
      <c r="G483" s="139"/>
    </row>
    <row r="484" ht="15.75" customHeight="1">
      <c r="G484" s="139"/>
    </row>
    <row r="485" ht="15.75" customHeight="1">
      <c r="G485" s="139"/>
    </row>
    <row r="486" ht="15.75" customHeight="1">
      <c r="G486" s="139"/>
    </row>
    <row r="487" ht="15.75" customHeight="1">
      <c r="G487" s="139"/>
    </row>
    <row r="488" ht="15.75" customHeight="1">
      <c r="G488" s="139"/>
    </row>
    <row r="489" ht="15.75" customHeight="1">
      <c r="G489" s="139"/>
    </row>
    <row r="490" ht="15.75" customHeight="1">
      <c r="G490" s="139"/>
    </row>
    <row r="491" ht="15.75" customHeight="1">
      <c r="G491" s="139"/>
    </row>
    <row r="492" ht="15.75" customHeight="1">
      <c r="G492" s="139"/>
    </row>
    <row r="493" ht="15.75" customHeight="1">
      <c r="G493" s="139"/>
    </row>
    <row r="494" ht="15.75" customHeight="1">
      <c r="G494" s="139"/>
    </row>
    <row r="495" ht="15.75" customHeight="1">
      <c r="G495" s="139"/>
    </row>
    <row r="496" ht="15.75" customHeight="1">
      <c r="G496" s="139"/>
    </row>
    <row r="497" ht="15.75" customHeight="1">
      <c r="G497" s="139"/>
    </row>
    <row r="498" ht="15.75" customHeight="1">
      <c r="G498" s="139"/>
    </row>
    <row r="499" ht="15.75" customHeight="1">
      <c r="G499" s="139"/>
    </row>
    <row r="500" ht="15.75" customHeight="1">
      <c r="G500" s="139"/>
    </row>
    <row r="501" ht="15.75" customHeight="1">
      <c r="G501" s="139"/>
    </row>
    <row r="502" ht="15.75" customHeight="1">
      <c r="G502" s="139"/>
    </row>
    <row r="503" ht="15.75" customHeight="1">
      <c r="G503" s="139"/>
    </row>
    <row r="504" ht="15.75" customHeight="1">
      <c r="G504" s="139"/>
    </row>
    <row r="505" ht="15.75" customHeight="1">
      <c r="G505" s="139"/>
    </row>
    <row r="506" ht="15.75" customHeight="1">
      <c r="G506" s="139"/>
    </row>
    <row r="507" ht="15.75" customHeight="1">
      <c r="G507" s="139"/>
    </row>
    <row r="508" ht="15.75" customHeight="1">
      <c r="G508" s="139"/>
    </row>
    <row r="509" ht="15.75" customHeight="1">
      <c r="G509" s="139"/>
    </row>
    <row r="510" ht="15.75" customHeight="1">
      <c r="G510" s="139"/>
    </row>
    <row r="511" ht="15.75" customHeight="1">
      <c r="G511" s="139"/>
    </row>
    <row r="512" ht="15.75" customHeight="1">
      <c r="G512" s="139"/>
    </row>
    <row r="513" ht="15.75" customHeight="1">
      <c r="G513" s="139"/>
    </row>
    <row r="514" ht="15.75" customHeight="1">
      <c r="G514" s="139"/>
    </row>
    <row r="515" ht="15.75" customHeight="1">
      <c r="G515" s="139"/>
    </row>
    <row r="516" ht="15.75" customHeight="1">
      <c r="G516" s="139"/>
    </row>
    <row r="517" ht="15.75" customHeight="1">
      <c r="G517" s="139"/>
    </row>
    <row r="518" ht="15.75" customHeight="1">
      <c r="G518" s="139"/>
    </row>
    <row r="519" ht="15.75" customHeight="1">
      <c r="G519" s="139"/>
    </row>
    <row r="520" ht="15.75" customHeight="1">
      <c r="G520" s="139"/>
    </row>
    <row r="521" ht="15.75" customHeight="1">
      <c r="G521" s="139"/>
    </row>
    <row r="522" ht="15.75" customHeight="1">
      <c r="G522" s="139"/>
    </row>
    <row r="523" ht="15.75" customHeight="1">
      <c r="G523" s="139"/>
    </row>
    <row r="524" ht="15.75" customHeight="1">
      <c r="G524" s="139"/>
    </row>
    <row r="525" ht="15.75" customHeight="1">
      <c r="G525" s="139"/>
    </row>
    <row r="526" ht="15.75" customHeight="1">
      <c r="G526" s="139"/>
    </row>
    <row r="527" ht="15.75" customHeight="1">
      <c r="G527" s="139"/>
    </row>
    <row r="528" ht="15.75" customHeight="1">
      <c r="G528" s="139"/>
    </row>
    <row r="529" ht="15.75" customHeight="1">
      <c r="G529" s="139"/>
    </row>
    <row r="530" ht="15.75" customHeight="1">
      <c r="G530" s="139"/>
    </row>
    <row r="531" ht="15.75" customHeight="1">
      <c r="G531" s="139"/>
    </row>
    <row r="532" ht="15.75" customHeight="1">
      <c r="G532" s="139"/>
    </row>
    <row r="533" ht="15.75" customHeight="1">
      <c r="G533" s="139"/>
    </row>
    <row r="534" ht="15.75" customHeight="1">
      <c r="G534" s="139"/>
    </row>
    <row r="535" ht="15.75" customHeight="1">
      <c r="G535" s="139"/>
    </row>
    <row r="536" ht="15.75" customHeight="1">
      <c r="G536" s="139"/>
    </row>
    <row r="537" ht="15.75" customHeight="1">
      <c r="G537" s="139"/>
    </row>
    <row r="538" ht="15.75" customHeight="1">
      <c r="G538" s="139"/>
    </row>
    <row r="539" ht="15.75" customHeight="1">
      <c r="G539" s="139"/>
    </row>
    <row r="540" ht="15.75" customHeight="1">
      <c r="G540" s="139"/>
    </row>
    <row r="541" ht="15.75" customHeight="1">
      <c r="G541" s="139"/>
    </row>
    <row r="542" ht="15.75" customHeight="1">
      <c r="G542" s="139"/>
    </row>
    <row r="543" ht="15.75" customHeight="1">
      <c r="G543" s="139"/>
    </row>
    <row r="544" ht="15.75" customHeight="1">
      <c r="G544" s="139"/>
    </row>
    <row r="545" ht="15.75" customHeight="1">
      <c r="G545" s="139"/>
    </row>
    <row r="546" ht="15.75" customHeight="1">
      <c r="G546" s="139"/>
    </row>
    <row r="547" ht="15.75" customHeight="1">
      <c r="G547" s="139"/>
    </row>
    <row r="548" ht="15.75" customHeight="1">
      <c r="G548" s="139"/>
    </row>
    <row r="549" ht="15.75" customHeight="1">
      <c r="G549" s="139"/>
    </row>
    <row r="550" ht="15.75" customHeight="1">
      <c r="G550" s="139"/>
    </row>
    <row r="551" ht="15.75" customHeight="1">
      <c r="G551" s="139"/>
    </row>
    <row r="552" ht="15.75" customHeight="1">
      <c r="G552" s="139"/>
    </row>
    <row r="553" ht="15.75" customHeight="1">
      <c r="G553" s="139"/>
    </row>
    <row r="554" ht="15.75" customHeight="1">
      <c r="G554" s="139"/>
    </row>
    <row r="555" ht="15.75" customHeight="1">
      <c r="G555" s="139"/>
    </row>
    <row r="556" ht="15.75" customHeight="1">
      <c r="G556" s="139"/>
    </row>
    <row r="557" ht="15.75" customHeight="1">
      <c r="G557" s="139"/>
    </row>
    <row r="558" ht="15.75" customHeight="1">
      <c r="G558" s="139"/>
    </row>
    <row r="559" ht="15.75" customHeight="1">
      <c r="G559" s="139"/>
    </row>
    <row r="560" ht="15.75" customHeight="1">
      <c r="G560" s="139"/>
    </row>
    <row r="561" ht="15.75" customHeight="1">
      <c r="G561" s="139"/>
    </row>
    <row r="562" ht="15.75" customHeight="1">
      <c r="G562" s="139"/>
    </row>
    <row r="563" ht="15.75" customHeight="1">
      <c r="G563" s="139"/>
    </row>
    <row r="564" ht="15.75" customHeight="1">
      <c r="G564" s="139"/>
    </row>
    <row r="565" ht="15.75" customHeight="1">
      <c r="G565" s="139"/>
    </row>
    <row r="566" ht="15.75" customHeight="1">
      <c r="G566" s="139"/>
    </row>
    <row r="567" ht="15.75" customHeight="1">
      <c r="G567" s="139"/>
    </row>
    <row r="568" ht="15.75" customHeight="1">
      <c r="G568" s="139"/>
    </row>
    <row r="569" ht="15.75" customHeight="1">
      <c r="G569" s="139"/>
    </row>
    <row r="570" ht="15.75" customHeight="1">
      <c r="G570" s="139"/>
    </row>
    <row r="571" ht="15.75" customHeight="1">
      <c r="G571" s="139"/>
    </row>
    <row r="572" ht="15.75" customHeight="1">
      <c r="G572" s="139"/>
    </row>
    <row r="573" ht="15.75" customHeight="1">
      <c r="G573" s="139"/>
    </row>
    <row r="574" ht="15.75" customHeight="1">
      <c r="G574" s="139"/>
    </row>
    <row r="575" ht="15.75" customHeight="1">
      <c r="G575" s="139"/>
    </row>
    <row r="576" ht="15.75" customHeight="1">
      <c r="G576" s="139"/>
    </row>
    <row r="577" ht="15.75" customHeight="1">
      <c r="G577" s="139"/>
    </row>
    <row r="578" ht="15.75" customHeight="1">
      <c r="G578" s="139"/>
    </row>
    <row r="579" ht="15.75" customHeight="1">
      <c r="G579" s="139"/>
    </row>
    <row r="580" ht="15.75" customHeight="1">
      <c r="G580" s="139"/>
    </row>
    <row r="581" ht="15.75" customHeight="1">
      <c r="G581" s="139"/>
    </row>
    <row r="582" ht="15.75" customHeight="1">
      <c r="G582" s="139"/>
    </row>
    <row r="583" ht="15.75" customHeight="1">
      <c r="G583" s="139"/>
    </row>
    <row r="584" ht="15.75" customHeight="1">
      <c r="G584" s="139"/>
    </row>
    <row r="585" ht="15.75" customHeight="1">
      <c r="G585" s="139"/>
    </row>
    <row r="586" ht="15.75" customHeight="1">
      <c r="G586" s="139"/>
    </row>
    <row r="587" ht="15.75" customHeight="1">
      <c r="G587" s="139"/>
    </row>
    <row r="588" ht="15.75" customHeight="1">
      <c r="G588" s="139"/>
    </row>
    <row r="589" ht="15.75" customHeight="1">
      <c r="G589" s="139"/>
    </row>
    <row r="590" ht="15.75" customHeight="1">
      <c r="G590" s="139"/>
    </row>
    <row r="591" ht="15.75" customHeight="1">
      <c r="G591" s="139"/>
    </row>
    <row r="592" ht="15.75" customHeight="1">
      <c r="G592" s="139"/>
    </row>
    <row r="593" ht="15.75" customHeight="1">
      <c r="G593" s="139"/>
    </row>
    <row r="594" ht="15.75" customHeight="1">
      <c r="G594" s="139"/>
    </row>
    <row r="595" ht="15.75" customHeight="1">
      <c r="G595" s="139"/>
    </row>
    <row r="596" ht="15.75" customHeight="1">
      <c r="G596" s="139"/>
    </row>
    <row r="597" ht="15.75" customHeight="1">
      <c r="G597" s="139"/>
    </row>
    <row r="598" ht="15.75" customHeight="1">
      <c r="G598" s="139"/>
    </row>
    <row r="599" ht="15.75" customHeight="1">
      <c r="G599" s="139"/>
    </row>
    <row r="600" ht="15.75" customHeight="1">
      <c r="G600" s="139"/>
    </row>
    <row r="601" ht="15.75" customHeight="1">
      <c r="G601" s="139"/>
    </row>
    <row r="602" ht="15.75" customHeight="1">
      <c r="G602" s="139"/>
    </row>
    <row r="603" ht="15.75" customHeight="1">
      <c r="G603" s="139"/>
    </row>
    <row r="604" ht="15.75" customHeight="1">
      <c r="G604" s="139"/>
    </row>
    <row r="605" ht="15.75" customHeight="1">
      <c r="G605" s="139"/>
    </row>
    <row r="606" ht="15.75" customHeight="1">
      <c r="G606" s="139"/>
    </row>
    <row r="607" ht="15.75" customHeight="1">
      <c r="G607" s="139"/>
    </row>
    <row r="608" ht="15.75" customHeight="1">
      <c r="G608" s="139"/>
    </row>
    <row r="609" ht="15.75" customHeight="1">
      <c r="G609" s="139"/>
    </row>
    <row r="610" ht="15.75" customHeight="1">
      <c r="G610" s="139"/>
    </row>
    <row r="611" ht="15.75" customHeight="1">
      <c r="G611" s="139"/>
    </row>
    <row r="612" ht="15.75" customHeight="1">
      <c r="G612" s="139"/>
    </row>
    <row r="613" ht="15.75" customHeight="1">
      <c r="G613" s="139"/>
    </row>
    <row r="614" ht="15.75" customHeight="1">
      <c r="G614" s="139"/>
    </row>
    <row r="615" ht="15.75" customHeight="1">
      <c r="G615" s="139"/>
    </row>
    <row r="616" ht="15.75" customHeight="1">
      <c r="G616" s="139"/>
    </row>
    <row r="617" ht="15.75" customHeight="1">
      <c r="G617" s="139"/>
    </row>
    <row r="618" ht="15.75" customHeight="1">
      <c r="G618" s="139"/>
    </row>
    <row r="619" ht="15.75" customHeight="1">
      <c r="G619" s="139"/>
    </row>
    <row r="620" ht="15.75" customHeight="1">
      <c r="G620" s="139"/>
    </row>
    <row r="621" ht="15.75" customHeight="1">
      <c r="G621" s="139"/>
    </row>
    <row r="622" ht="15.75" customHeight="1">
      <c r="G622" s="139"/>
    </row>
    <row r="623" ht="15.75" customHeight="1">
      <c r="G623" s="139"/>
    </row>
    <row r="624" ht="15.75" customHeight="1">
      <c r="G624" s="139"/>
    </row>
    <row r="625" ht="15.75" customHeight="1">
      <c r="G625" s="139"/>
    </row>
    <row r="626" ht="15.75" customHeight="1">
      <c r="G626" s="139"/>
    </row>
    <row r="627" ht="15.75" customHeight="1">
      <c r="G627" s="139"/>
    </row>
    <row r="628" ht="15.75" customHeight="1">
      <c r="G628" s="139"/>
    </row>
    <row r="629" ht="15.75" customHeight="1">
      <c r="G629" s="139"/>
    </row>
    <row r="630" ht="15.75" customHeight="1">
      <c r="G630" s="139"/>
    </row>
    <row r="631" ht="15.75" customHeight="1">
      <c r="G631" s="139"/>
    </row>
    <row r="632" ht="15.75" customHeight="1">
      <c r="G632" s="139"/>
    </row>
    <row r="633" ht="15.75" customHeight="1">
      <c r="G633" s="139"/>
    </row>
    <row r="634" ht="15.75" customHeight="1">
      <c r="G634" s="139"/>
    </row>
    <row r="635" ht="15.75" customHeight="1">
      <c r="G635" s="139"/>
    </row>
    <row r="636" ht="15.75" customHeight="1">
      <c r="G636" s="139"/>
    </row>
    <row r="637" ht="15.75" customHeight="1">
      <c r="G637" s="139"/>
    </row>
    <row r="638" ht="15.75" customHeight="1">
      <c r="G638" s="139"/>
    </row>
    <row r="639" ht="15.75" customHeight="1">
      <c r="G639" s="139"/>
    </row>
    <row r="640" ht="15.75" customHeight="1">
      <c r="G640" s="139"/>
    </row>
    <row r="641" ht="15.75" customHeight="1">
      <c r="G641" s="139"/>
    </row>
    <row r="642" ht="15.75" customHeight="1">
      <c r="G642" s="139"/>
    </row>
    <row r="643" ht="15.75" customHeight="1">
      <c r="G643" s="139"/>
    </row>
    <row r="644" ht="15.75" customHeight="1">
      <c r="G644" s="139"/>
    </row>
    <row r="645" ht="15.75" customHeight="1">
      <c r="G645" s="139"/>
    </row>
    <row r="646" ht="15.75" customHeight="1">
      <c r="G646" s="139"/>
    </row>
    <row r="647" ht="15.75" customHeight="1">
      <c r="G647" s="139"/>
    </row>
    <row r="648" ht="15.75" customHeight="1">
      <c r="G648" s="139"/>
    </row>
    <row r="649" ht="15.75" customHeight="1">
      <c r="G649" s="139"/>
    </row>
    <row r="650" ht="15.75" customHeight="1">
      <c r="G650" s="139"/>
    </row>
    <row r="651" ht="15.75" customHeight="1">
      <c r="G651" s="139"/>
    </row>
    <row r="652" ht="15.75" customHeight="1">
      <c r="G652" s="139"/>
    </row>
    <row r="653" ht="15.75" customHeight="1">
      <c r="G653" s="139"/>
    </row>
    <row r="654" ht="15.75" customHeight="1">
      <c r="G654" s="139"/>
    </row>
    <row r="655" ht="15.75" customHeight="1">
      <c r="G655" s="139"/>
    </row>
    <row r="656" ht="15.75" customHeight="1">
      <c r="G656" s="139"/>
    </row>
    <row r="657" ht="15.75" customHeight="1">
      <c r="G657" s="139"/>
    </row>
    <row r="658" ht="15.75" customHeight="1">
      <c r="G658" s="139"/>
    </row>
    <row r="659" ht="15.75" customHeight="1">
      <c r="G659" s="139"/>
    </row>
    <row r="660" ht="15.75" customHeight="1">
      <c r="G660" s="139"/>
    </row>
    <row r="661" ht="15.75" customHeight="1">
      <c r="G661" s="139"/>
    </row>
    <row r="662" ht="15.75" customHeight="1">
      <c r="G662" s="139"/>
    </row>
    <row r="663" ht="15.75" customHeight="1">
      <c r="G663" s="139"/>
    </row>
    <row r="664" ht="15.75" customHeight="1">
      <c r="G664" s="139"/>
    </row>
    <row r="665" ht="15.75" customHeight="1">
      <c r="G665" s="139"/>
    </row>
    <row r="666" ht="15.75" customHeight="1">
      <c r="G666" s="139"/>
    </row>
    <row r="667" ht="15.75" customHeight="1">
      <c r="G667" s="139"/>
    </row>
    <row r="668" ht="15.75" customHeight="1">
      <c r="G668" s="139"/>
    </row>
    <row r="669" ht="15.75" customHeight="1">
      <c r="G669" s="139"/>
    </row>
    <row r="670" ht="15.75" customHeight="1">
      <c r="G670" s="139"/>
    </row>
    <row r="671" ht="15.75" customHeight="1">
      <c r="G671" s="139"/>
    </row>
    <row r="672" ht="15.75" customHeight="1">
      <c r="G672" s="139"/>
    </row>
    <row r="673" ht="15.75" customHeight="1">
      <c r="G673" s="139"/>
    </row>
    <row r="674" ht="15.75" customHeight="1">
      <c r="G674" s="139"/>
    </row>
    <row r="675" ht="15.75" customHeight="1">
      <c r="G675" s="139"/>
    </row>
    <row r="676" ht="15.75" customHeight="1">
      <c r="G676" s="139"/>
    </row>
    <row r="677" ht="15.75" customHeight="1">
      <c r="G677" s="139"/>
    </row>
    <row r="678" ht="15.75" customHeight="1">
      <c r="G678" s="139"/>
    </row>
    <row r="679" ht="15.75" customHeight="1">
      <c r="G679" s="139"/>
    </row>
    <row r="680" ht="15.75" customHeight="1">
      <c r="G680" s="139"/>
    </row>
    <row r="681" ht="15.75" customHeight="1">
      <c r="G681" s="139"/>
    </row>
    <row r="682" ht="15.75" customHeight="1">
      <c r="G682" s="139"/>
    </row>
    <row r="683" ht="15.75" customHeight="1">
      <c r="G683" s="139"/>
    </row>
    <row r="684" ht="15.75" customHeight="1">
      <c r="G684" s="139"/>
    </row>
    <row r="685" ht="15.75" customHeight="1">
      <c r="G685" s="139"/>
    </row>
    <row r="686" ht="15.75" customHeight="1">
      <c r="G686" s="139"/>
    </row>
    <row r="687" ht="15.75" customHeight="1">
      <c r="G687" s="139"/>
    </row>
    <row r="688" ht="15.75" customHeight="1">
      <c r="G688" s="139"/>
    </row>
    <row r="689" ht="15.75" customHeight="1">
      <c r="G689" s="139"/>
    </row>
    <row r="690" ht="15.75" customHeight="1">
      <c r="G690" s="139"/>
    </row>
    <row r="691" ht="15.75" customHeight="1">
      <c r="G691" s="139"/>
    </row>
    <row r="692" ht="15.75" customHeight="1">
      <c r="G692" s="139"/>
    </row>
    <row r="693" ht="15.75" customHeight="1">
      <c r="G693" s="139"/>
    </row>
    <row r="694" ht="15.75" customHeight="1">
      <c r="G694" s="139"/>
    </row>
    <row r="695" ht="15.75" customHeight="1">
      <c r="G695" s="139"/>
    </row>
    <row r="696" ht="15.75" customHeight="1">
      <c r="G696" s="139"/>
    </row>
    <row r="697" ht="15.75" customHeight="1">
      <c r="G697" s="139"/>
    </row>
    <row r="698" ht="15.75" customHeight="1">
      <c r="G698" s="139"/>
    </row>
    <row r="699" ht="15.75" customHeight="1">
      <c r="G699" s="139"/>
    </row>
    <row r="700" ht="15.75" customHeight="1">
      <c r="G700" s="139"/>
    </row>
    <row r="701" ht="15.75" customHeight="1">
      <c r="G701" s="139"/>
    </row>
    <row r="702" ht="15.75" customHeight="1">
      <c r="G702" s="139"/>
    </row>
    <row r="703" ht="15.75" customHeight="1">
      <c r="G703" s="139"/>
    </row>
    <row r="704" ht="15.75" customHeight="1">
      <c r="G704" s="139"/>
    </row>
    <row r="705" ht="15.75" customHeight="1">
      <c r="G705" s="139"/>
    </row>
    <row r="706" ht="15.75" customHeight="1">
      <c r="G706" s="139"/>
    </row>
    <row r="707" ht="15.75" customHeight="1">
      <c r="G707" s="139"/>
    </row>
    <row r="708" ht="15.75" customHeight="1">
      <c r="G708" s="139"/>
    </row>
    <row r="709" ht="15.75" customHeight="1">
      <c r="G709" s="139"/>
    </row>
    <row r="710" ht="15.75" customHeight="1">
      <c r="G710" s="139"/>
    </row>
    <row r="711" ht="15.75" customHeight="1">
      <c r="G711" s="139"/>
    </row>
    <row r="712" ht="15.75" customHeight="1">
      <c r="G712" s="139"/>
    </row>
    <row r="713" ht="15.75" customHeight="1">
      <c r="G713" s="139"/>
    </row>
    <row r="714" ht="15.75" customHeight="1">
      <c r="G714" s="139"/>
    </row>
    <row r="715" ht="15.75" customHeight="1">
      <c r="G715" s="139"/>
    </row>
    <row r="716" ht="15.75" customHeight="1">
      <c r="G716" s="139"/>
    </row>
    <row r="717" ht="15.75" customHeight="1">
      <c r="G717" s="139"/>
    </row>
    <row r="718" ht="15.75" customHeight="1">
      <c r="G718" s="139"/>
    </row>
    <row r="719" ht="15.75" customHeight="1">
      <c r="G719" s="139"/>
    </row>
    <row r="720" ht="15.75" customHeight="1">
      <c r="G720" s="139"/>
    </row>
    <row r="721" ht="15.75" customHeight="1">
      <c r="G721" s="139"/>
    </row>
    <row r="722" ht="15.75" customHeight="1">
      <c r="G722" s="139"/>
    </row>
    <row r="723" ht="15.75" customHeight="1">
      <c r="G723" s="139"/>
    </row>
    <row r="724" ht="15.75" customHeight="1">
      <c r="G724" s="139"/>
    </row>
    <row r="725" ht="15.75" customHeight="1">
      <c r="G725" s="139"/>
    </row>
    <row r="726" ht="15.75" customHeight="1">
      <c r="G726" s="139"/>
    </row>
    <row r="727" ht="15.75" customHeight="1">
      <c r="G727" s="139"/>
    </row>
    <row r="728" ht="15.75" customHeight="1">
      <c r="G728" s="139"/>
    </row>
    <row r="729" ht="15.75" customHeight="1">
      <c r="G729" s="139"/>
    </row>
    <row r="730" ht="15.75" customHeight="1">
      <c r="G730" s="139"/>
    </row>
    <row r="731" ht="15.75" customHeight="1">
      <c r="G731" s="139"/>
    </row>
    <row r="732" ht="15.75" customHeight="1">
      <c r="G732" s="139"/>
    </row>
    <row r="733" ht="15.75" customHeight="1">
      <c r="G733" s="139"/>
    </row>
    <row r="734" ht="15.75" customHeight="1">
      <c r="G734" s="139"/>
    </row>
    <row r="735" ht="15.75" customHeight="1">
      <c r="G735" s="139"/>
    </row>
    <row r="736" ht="15.75" customHeight="1">
      <c r="G736" s="139"/>
    </row>
    <row r="737" ht="15.75" customHeight="1">
      <c r="G737" s="139"/>
    </row>
    <row r="738" ht="15.75" customHeight="1">
      <c r="G738" s="139"/>
    </row>
    <row r="739" ht="15.75" customHeight="1">
      <c r="G739" s="139"/>
    </row>
    <row r="740" ht="15.75" customHeight="1">
      <c r="G740" s="139"/>
    </row>
    <row r="741" ht="15.75" customHeight="1">
      <c r="G741" s="139"/>
    </row>
    <row r="742" ht="15.75" customHeight="1">
      <c r="G742" s="139"/>
    </row>
    <row r="743" ht="15.75" customHeight="1">
      <c r="G743" s="139"/>
    </row>
    <row r="744" ht="15.75" customHeight="1">
      <c r="G744" s="139"/>
    </row>
    <row r="745" ht="15.75" customHeight="1">
      <c r="G745" s="139"/>
    </row>
    <row r="746" ht="15.75" customHeight="1">
      <c r="G746" s="139"/>
    </row>
    <row r="747" ht="15.75" customHeight="1">
      <c r="G747" s="139"/>
    </row>
    <row r="748" ht="15.75" customHeight="1">
      <c r="G748" s="139"/>
    </row>
    <row r="749" ht="15.75" customHeight="1">
      <c r="G749" s="139"/>
    </row>
    <row r="750" ht="15.75" customHeight="1">
      <c r="G750" s="139"/>
    </row>
    <row r="751" ht="15.75" customHeight="1">
      <c r="G751" s="139"/>
    </row>
    <row r="752" ht="15.75" customHeight="1">
      <c r="G752" s="139"/>
    </row>
    <row r="753" ht="15.75" customHeight="1">
      <c r="G753" s="139"/>
    </row>
    <row r="754" ht="15.75" customHeight="1">
      <c r="G754" s="139"/>
    </row>
    <row r="755" ht="15.75" customHeight="1">
      <c r="G755" s="139"/>
    </row>
    <row r="756" ht="15.75" customHeight="1">
      <c r="G756" s="139"/>
    </row>
    <row r="757" ht="15.75" customHeight="1">
      <c r="G757" s="139"/>
    </row>
    <row r="758" ht="15.75" customHeight="1">
      <c r="G758" s="139"/>
    </row>
    <row r="759" ht="15.75" customHeight="1">
      <c r="G759" s="139"/>
    </row>
    <row r="760" ht="15.75" customHeight="1">
      <c r="G760" s="139"/>
    </row>
    <row r="761" ht="15.75" customHeight="1">
      <c r="G761" s="139"/>
    </row>
    <row r="762" ht="15.75" customHeight="1">
      <c r="G762" s="139"/>
    </row>
    <row r="763" ht="15.75" customHeight="1">
      <c r="G763" s="139"/>
    </row>
    <row r="764" ht="15.75" customHeight="1">
      <c r="G764" s="139"/>
    </row>
    <row r="765" ht="15.75" customHeight="1">
      <c r="G765" s="139"/>
    </row>
    <row r="766" ht="15.75" customHeight="1">
      <c r="G766" s="139"/>
    </row>
    <row r="767" ht="15.75" customHeight="1">
      <c r="G767" s="139"/>
    </row>
    <row r="768" ht="15.75" customHeight="1">
      <c r="G768" s="139"/>
    </row>
    <row r="769" ht="15.75" customHeight="1">
      <c r="G769" s="139"/>
    </row>
    <row r="770" ht="15.75" customHeight="1">
      <c r="G770" s="139"/>
    </row>
    <row r="771" ht="15.75" customHeight="1">
      <c r="G771" s="139"/>
    </row>
    <row r="772" ht="15.75" customHeight="1">
      <c r="G772" s="139"/>
    </row>
    <row r="773" ht="15.75" customHeight="1">
      <c r="G773" s="139"/>
    </row>
    <row r="774" ht="15.75" customHeight="1">
      <c r="G774" s="139"/>
    </row>
    <row r="775" ht="15.75" customHeight="1">
      <c r="G775" s="139"/>
    </row>
    <row r="776" ht="15.75" customHeight="1">
      <c r="G776" s="139"/>
    </row>
    <row r="777" ht="15.75" customHeight="1">
      <c r="G777" s="139"/>
    </row>
    <row r="778" ht="15.75" customHeight="1">
      <c r="G778" s="139"/>
    </row>
    <row r="779" ht="15.75" customHeight="1">
      <c r="G779" s="139"/>
    </row>
    <row r="780" ht="15.75" customHeight="1">
      <c r="G780" s="139"/>
    </row>
    <row r="781" ht="15.75" customHeight="1">
      <c r="G781" s="139"/>
    </row>
    <row r="782" ht="15.75" customHeight="1">
      <c r="G782" s="139"/>
    </row>
    <row r="783" ht="15.75" customHeight="1">
      <c r="G783" s="139"/>
    </row>
    <row r="784" ht="15.75" customHeight="1">
      <c r="G784" s="139"/>
    </row>
    <row r="785" ht="15.75" customHeight="1">
      <c r="G785" s="139"/>
    </row>
    <row r="786" ht="15.75" customHeight="1">
      <c r="G786" s="139"/>
    </row>
    <row r="787" ht="15.75" customHeight="1">
      <c r="G787" s="139"/>
    </row>
    <row r="788" ht="15.75" customHeight="1">
      <c r="G788" s="139"/>
    </row>
    <row r="789" ht="15.75" customHeight="1">
      <c r="G789" s="139"/>
    </row>
    <row r="790" ht="15.75" customHeight="1">
      <c r="G790" s="139"/>
    </row>
    <row r="791" ht="15.75" customHeight="1">
      <c r="G791" s="139"/>
    </row>
    <row r="792" ht="15.75" customHeight="1">
      <c r="G792" s="139"/>
    </row>
    <row r="793" ht="15.75" customHeight="1">
      <c r="G793" s="139"/>
    </row>
    <row r="794" ht="15.75" customHeight="1">
      <c r="G794" s="139"/>
    </row>
    <row r="795" ht="15.75" customHeight="1">
      <c r="G795" s="139"/>
    </row>
    <row r="796" ht="15.75" customHeight="1">
      <c r="G796" s="139"/>
    </row>
    <row r="797" ht="15.75" customHeight="1">
      <c r="G797" s="139"/>
    </row>
    <row r="798" ht="15.75" customHeight="1">
      <c r="G798" s="139"/>
    </row>
    <row r="799" ht="15.75" customHeight="1">
      <c r="G799" s="139"/>
    </row>
    <row r="800" ht="15.75" customHeight="1">
      <c r="G800" s="139"/>
    </row>
    <row r="801" ht="15.75" customHeight="1">
      <c r="G801" s="139"/>
    </row>
    <row r="802" ht="15.75" customHeight="1">
      <c r="G802" s="139"/>
    </row>
    <row r="803" ht="15.75" customHeight="1">
      <c r="G803" s="139"/>
    </row>
    <row r="804" ht="15.75" customHeight="1">
      <c r="G804" s="139"/>
    </row>
    <row r="805" ht="15.75" customHeight="1">
      <c r="G805" s="139"/>
    </row>
    <row r="806" ht="15.75" customHeight="1">
      <c r="G806" s="139"/>
    </row>
    <row r="807" ht="15.75" customHeight="1">
      <c r="G807" s="139"/>
    </row>
    <row r="808" ht="15.75" customHeight="1">
      <c r="G808" s="139"/>
    </row>
    <row r="809" ht="15.75" customHeight="1">
      <c r="G809" s="139"/>
    </row>
    <row r="810" ht="15.75" customHeight="1">
      <c r="G810" s="139"/>
    </row>
    <row r="811" ht="15.75" customHeight="1">
      <c r="G811" s="139"/>
    </row>
    <row r="812" ht="15.75" customHeight="1">
      <c r="G812" s="139"/>
    </row>
    <row r="813" ht="15.75" customHeight="1">
      <c r="G813" s="139"/>
    </row>
    <row r="814" ht="15.75" customHeight="1">
      <c r="G814" s="139"/>
    </row>
    <row r="815" ht="15.75" customHeight="1">
      <c r="G815" s="139"/>
    </row>
    <row r="816" ht="15.75" customHeight="1">
      <c r="G816" s="139"/>
    </row>
    <row r="817" ht="15.75" customHeight="1">
      <c r="G817" s="139"/>
    </row>
    <row r="818" ht="15.75" customHeight="1">
      <c r="G818" s="139"/>
    </row>
    <row r="819" ht="15.75" customHeight="1">
      <c r="G819" s="139"/>
    </row>
    <row r="820" ht="15.75" customHeight="1">
      <c r="G820" s="139"/>
    </row>
    <row r="821" ht="15.75" customHeight="1">
      <c r="G821" s="139"/>
    </row>
    <row r="822" ht="15.75" customHeight="1">
      <c r="G822" s="139"/>
    </row>
    <row r="823" ht="15.75" customHeight="1">
      <c r="G823" s="139"/>
    </row>
    <row r="824" ht="15.75" customHeight="1">
      <c r="G824" s="139"/>
    </row>
    <row r="825" ht="15.75" customHeight="1">
      <c r="G825" s="139"/>
    </row>
    <row r="826" ht="15.75" customHeight="1">
      <c r="G826" s="139"/>
    </row>
    <row r="827" ht="15.75" customHeight="1">
      <c r="G827" s="139"/>
    </row>
    <row r="828" ht="15.75" customHeight="1">
      <c r="G828" s="139"/>
    </row>
    <row r="829" ht="15.75" customHeight="1">
      <c r="G829" s="139"/>
    </row>
    <row r="830" ht="15.75" customHeight="1">
      <c r="G830" s="139"/>
    </row>
    <row r="831" ht="15.75" customHeight="1">
      <c r="G831" s="139"/>
    </row>
    <row r="832" ht="15.75" customHeight="1">
      <c r="G832" s="139"/>
    </row>
    <row r="833" ht="15.75" customHeight="1">
      <c r="G833" s="139"/>
    </row>
    <row r="834" ht="15.75" customHeight="1">
      <c r="G834" s="139"/>
    </row>
    <row r="835" ht="15.75" customHeight="1">
      <c r="G835" s="139"/>
    </row>
    <row r="836" ht="15.75" customHeight="1">
      <c r="G836" s="139"/>
    </row>
    <row r="837" ht="15.75" customHeight="1">
      <c r="G837" s="139"/>
    </row>
    <row r="838" ht="15.75" customHeight="1">
      <c r="G838" s="139"/>
    </row>
    <row r="839" ht="15.75" customHeight="1">
      <c r="G839" s="139"/>
    </row>
    <row r="840" ht="15.75" customHeight="1">
      <c r="G840" s="139"/>
    </row>
    <row r="841" ht="15.75" customHeight="1">
      <c r="G841" s="139"/>
    </row>
    <row r="842" ht="15.75" customHeight="1">
      <c r="G842" s="139"/>
    </row>
    <row r="843" ht="15.75" customHeight="1">
      <c r="G843" s="139"/>
    </row>
    <row r="844" ht="15.75" customHeight="1">
      <c r="G844" s="139"/>
    </row>
    <row r="845" ht="15.75" customHeight="1">
      <c r="G845" s="139"/>
    </row>
    <row r="846" ht="15.75" customHeight="1">
      <c r="G846" s="139"/>
    </row>
    <row r="847" ht="15.75" customHeight="1">
      <c r="G847" s="139"/>
    </row>
    <row r="848" ht="15.75" customHeight="1">
      <c r="G848" s="139"/>
    </row>
    <row r="849" ht="15.75" customHeight="1">
      <c r="G849" s="139"/>
    </row>
    <row r="850" ht="15.75" customHeight="1">
      <c r="G850" s="139"/>
    </row>
    <row r="851" ht="15.75" customHeight="1">
      <c r="G851" s="139"/>
    </row>
    <row r="852" ht="15.75" customHeight="1">
      <c r="G852" s="139"/>
    </row>
    <row r="853" ht="15.75" customHeight="1">
      <c r="G853" s="139"/>
    </row>
    <row r="854" ht="15.75" customHeight="1">
      <c r="G854" s="139"/>
    </row>
    <row r="855" ht="15.75" customHeight="1">
      <c r="G855" s="139"/>
    </row>
    <row r="856" ht="15.75" customHeight="1">
      <c r="G856" s="139"/>
    </row>
    <row r="857" ht="15.75" customHeight="1">
      <c r="G857" s="139"/>
    </row>
    <row r="858" ht="15.75" customHeight="1">
      <c r="G858" s="139"/>
    </row>
    <row r="859" ht="15.75" customHeight="1">
      <c r="G859" s="139"/>
    </row>
    <row r="860" ht="15.75" customHeight="1">
      <c r="G860" s="139"/>
    </row>
    <row r="861" ht="15.75" customHeight="1">
      <c r="G861" s="139"/>
    </row>
    <row r="862" ht="15.75" customHeight="1">
      <c r="G862" s="139"/>
    </row>
    <row r="863" ht="15.75" customHeight="1">
      <c r="G863" s="139"/>
    </row>
    <row r="864" ht="15.75" customHeight="1">
      <c r="G864" s="139"/>
    </row>
    <row r="865" ht="15.75" customHeight="1">
      <c r="G865" s="139"/>
    </row>
    <row r="866" ht="15.75" customHeight="1">
      <c r="G866" s="139"/>
    </row>
    <row r="867" ht="15.75" customHeight="1">
      <c r="G867" s="139"/>
    </row>
    <row r="868" ht="15.75" customHeight="1">
      <c r="G868" s="139"/>
    </row>
    <row r="869" ht="15.75" customHeight="1">
      <c r="G869" s="139"/>
    </row>
    <row r="870" ht="15.75" customHeight="1">
      <c r="G870" s="139"/>
    </row>
    <row r="871" ht="15.75" customHeight="1">
      <c r="G871" s="139"/>
    </row>
    <row r="872" ht="15.75" customHeight="1">
      <c r="G872" s="139"/>
    </row>
    <row r="873" ht="15.75" customHeight="1">
      <c r="G873" s="139"/>
    </row>
    <row r="874" ht="15.75" customHeight="1">
      <c r="G874" s="139"/>
    </row>
    <row r="875" ht="15.75" customHeight="1">
      <c r="G875" s="139"/>
    </row>
    <row r="876" ht="15.75" customHeight="1">
      <c r="G876" s="139"/>
    </row>
    <row r="877" ht="15.75" customHeight="1">
      <c r="G877" s="139"/>
    </row>
    <row r="878" ht="15.75" customHeight="1">
      <c r="G878" s="139"/>
    </row>
    <row r="879" ht="15.75" customHeight="1">
      <c r="G879" s="139"/>
    </row>
    <row r="880" ht="15.75" customHeight="1">
      <c r="G880" s="139"/>
    </row>
    <row r="881" ht="15.75" customHeight="1">
      <c r="G881" s="139"/>
    </row>
    <row r="882" ht="15.75" customHeight="1">
      <c r="G882" s="139"/>
    </row>
    <row r="883" ht="15.75" customHeight="1">
      <c r="G883" s="139"/>
    </row>
    <row r="884" ht="15.75" customHeight="1">
      <c r="G884" s="139"/>
    </row>
    <row r="885" ht="15.75" customHeight="1">
      <c r="G885" s="139"/>
    </row>
    <row r="886" ht="15.75" customHeight="1">
      <c r="G886" s="139"/>
    </row>
    <row r="887" ht="15.75" customHeight="1">
      <c r="G887" s="139"/>
    </row>
    <row r="888" ht="15.75" customHeight="1">
      <c r="G888" s="139"/>
    </row>
    <row r="889" ht="15.75" customHeight="1">
      <c r="G889" s="139"/>
    </row>
    <row r="890" ht="15.75" customHeight="1">
      <c r="G890" s="139"/>
    </row>
    <row r="891" ht="15.75" customHeight="1">
      <c r="G891" s="139"/>
    </row>
    <row r="892" ht="15.75" customHeight="1">
      <c r="G892" s="139"/>
    </row>
    <row r="893" ht="15.75" customHeight="1">
      <c r="G893" s="139"/>
    </row>
    <row r="894" ht="15.75" customHeight="1">
      <c r="G894" s="139"/>
    </row>
    <row r="895" ht="15.75" customHeight="1">
      <c r="G895" s="139"/>
    </row>
    <row r="896" ht="15.75" customHeight="1">
      <c r="G896" s="139"/>
    </row>
    <row r="897" ht="15.75" customHeight="1">
      <c r="G897" s="139"/>
    </row>
    <row r="898" ht="15.75" customHeight="1">
      <c r="G898" s="139"/>
    </row>
    <row r="899" ht="15.75" customHeight="1">
      <c r="G899" s="139"/>
    </row>
    <row r="900" ht="15.75" customHeight="1">
      <c r="G900" s="139"/>
    </row>
    <row r="901" ht="15.75" customHeight="1">
      <c r="G901" s="139"/>
    </row>
    <row r="902" ht="15.75" customHeight="1">
      <c r="G902" s="139"/>
    </row>
    <row r="903" ht="15.75" customHeight="1">
      <c r="G903" s="139"/>
    </row>
    <row r="904" ht="15.75" customHeight="1">
      <c r="G904" s="139"/>
    </row>
    <row r="905" ht="15.75" customHeight="1">
      <c r="G905" s="139"/>
    </row>
    <row r="906" ht="15.75" customHeight="1">
      <c r="G906" s="139"/>
    </row>
    <row r="907" ht="15.75" customHeight="1">
      <c r="G907" s="139"/>
    </row>
    <row r="908" ht="15.75" customHeight="1">
      <c r="G908" s="139"/>
    </row>
    <row r="909" ht="15.75" customHeight="1">
      <c r="G909" s="139"/>
    </row>
    <row r="910" ht="15.75" customHeight="1">
      <c r="G910" s="139"/>
    </row>
    <row r="911" ht="15.75" customHeight="1">
      <c r="G911" s="139"/>
    </row>
    <row r="912" ht="15.75" customHeight="1">
      <c r="G912" s="139"/>
    </row>
    <row r="913" ht="15.75" customHeight="1">
      <c r="G913" s="139"/>
    </row>
    <row r="914" ht="15.75" customHeight="1">
      <c r="G914" s="139"/>
    </row>
    <row r="915" ht="15.75" customHeight="1">
      <c r="G915" s="139"/>
    </row>
    <row r="916" ht="15.75" customHeight="1">
      <c r="G916" s="139"/>
    </row>
    <row r="917" ht="15.75" customHeight="1">
      <c r="G917" s="139"/>
    </row>
    <row r="918" ht="15.75" customHeight="1">
      <c r="G918" s="139"/>
    </row>
    <row r="919" ht="15.75" customHeight="1">
      <c r="G919" s="139"/>
    </row>
    <row r="920" ht="15.75" customHeight="1">
      <c r="G920" s="139"/>
    </row>
    <row r="921" ht="15.75" customHeight="1">
      <c r="G921" s="139"/>
    </row>
    <row r="922" ht="15.75" customHeight="1">
      <c r="G922" s="139"/>
    </row>
    <row r="923" ht="15.75" customHeight="1">
      <c r="G923" s="139"/>
    </row>
    <row r="924" ht="15.75" customHeight="1">
      <c r="G924" s="139"/>
    </row>
    <row r="925" ht="15.75" customHeight="1">
      <c r="G925" s="139"/>
    </row>
    <row r="926" ht="15.75" customHeight="1">
      <c r="G926" s="139"/>
    </row>
    <row r="927" ht="15.75" customHeight="1">
      <c r="G927" s="139"/>
    </row>
    <row r="928" ht="15.75" customHeight="1">
      <c r="G928" s="139"/>
    </row>
    <row r="929" ht="15.75" customHeight="1">
      <c r="G929" s="139"/>
    </row>
    <row r="930" ht="15.75" customHeight="1">
      <c r="G930" s="139"/>
    </row>
    <row r="931" ht="15.75" customHeight="1">
      <c r="G931" s="139"/>
    </row>
    <row r="932" ht="15.75" customHeight="1">
      <c r="G932" s="139"/>
    </row>
    <row r="933" ht="15.75" customHeight="1">
      <c r="G933" s="139"/>
    </row>
    <row r="934" ht="15.75" customHeight="1">
      <c r="G934" s="139"/>
    </row>
    <row r="935" ht="15.75" customHeight="1">
      <c r="G935" s="139"/>
    </row>
    <row r="936" ht="15.75" customHeight="1">
      <c r="G936" s="139"/>
    </row>
    <row r="937" ht="15.75" customHeight="1">
      <c r="G937" s="139"/>
    </row>
    <row r="938" ht="15.75" customHeight="1">
      <c r="G938" s="139"/>
    </row>
    <row r="939" ht="15.75" customHeight="1">
      <c r="G939" s="139"/>
    </row>
    <row r="940" ht="15.75" customHeight="1">
      <c r="G940" s="139"/>
    </row>
    <row r="941" ht="15.75" customHeight="1">
      <c r="G941" s="139"/>
    </row>
    <row r="942" ht="15.75" customHeight="1">
      <c r="G942" s="139"/>
    </row>
    <row r="943" ht="15.75" customHeight="1">
      <c r="G943" s="139"/>
    </row>
    <row r="944" ht="15.75" customHeight="1">
      <c r="G944" s="139"/>
    </row>
    <row r="945" ht="15.75" customHeight="1">
      <c r="G945" s="139"/>
    </row>
    <row r="946" ht="15.75" customHeight="1">
      <c r="G946" s="139"/>
    </row>
    <row r="947" ht="15.75" customHeight="1">
      <c r="G947" s="139"/>
    </row>
    <row r="948" ht="15.75" customHeight="1">
      <c r="G948" s="139"/>
    </row>
    <row r="949" ht="15.75" customHeight="1">
      <c r="G949" s="139"/>
    </row>
    <row r="950" ht="15.75" customHeight="1">
      <c r="G950" s="139"/>
    </row>
    <row r="951" ht="15.75" customHeight="1">
      <c r="G951" s="139"/>
    </row>
    <row r="952" ht="15.75" customHeight="1">
      <c r="G952" s="139"/>
    </row>
    <row r="953" ht="15.75" customHeight="1">
      <c r="G953" s="139"/>
    </row>
    <row r="954" ht="15.75" customHeight="1">
      <c r="G954" s="139"/>
    </row>
    <row r="955" ht="15.75" customHeight="1">
      <c r="G955" s="139"/>
    </row>
    <row r="956" ht="15.75" customHeight="1">
      <c r="G956" s="139"/>
    </row>
    <row r="957" ht="15.75" customHeight="1">
      <c r="G957" s="139"/>
    </row>
    <row r="958" ht="15.75" customHeight="1">
      <c r="G958" s="139"/>
    </row>
    <row r="959" ht="15.75" customHeight="1">
      <c r="G959" s="139"/>
    </row>
    <row r="960" ht="15.75" customHeight="1">
      <c r="G960" s="139"/>
    </row>
    <row r="961" ht="15.75" customHeight="1">
      <c r="G961" s="139"/>
    </row>
    <row r="962" ht="15.75" customHeight="1">
      <c r="G962" s="139"/>
    </row>
    <row r="963" ht="15.75" customHeight="1">
      <c r="G963" s="139"/>
    </row>
    <row r="964" ht="15.75" customHeight="1">
      <c r="G964" s="139"/>
    </row>
    <row r="965" ht="15.75" customHeight="1">
      <c r="G965" s="139"/>
    </row>
    <row r="966" ht="15.75" customHeight="1">
      <c r="G966" s="139"/>
    </row>
    <row r="967" ht="15.75" customHeight="1">
      <c r="G967" s="139"/>
    </row>
    <row r="968" ht="15.75" customHeight="1">
      <c r="G968" s="139"/>
    </row>
    <row r="969" ht="15.75" customHeight="1">
      <c r="G969" s="139"/>
    </row>
    <row r="970" ht="15.75" customHeight="1">
      <c r="G970" s="139"/>
    </row>
    <row r="971" ht="15.75" customHeight="1">
      <c r="G971" s="139"/>
    </row>
    <row r="972" ht="15.75" customHeight="1">
      <c r="G972" s="139"/>
    </row>
    <row r="973" ht="15.75" customHeight="1">
      <c r="G973" s="139"/>
    </row>
    <row r="974" ht="15.75" customHeight="1">
      <c r="G974" s="139"/>
    </row>
    <row r="975" ht="15.75" customHeight="1">
      <c r="G975" s="139"/>
    </row>
    <row r="976" ht="15.75" customHeight="1">
      <c r="G976" s="139"/>
    </row>
    <row r="977" ht="15.75" customHeight="1">
      <c r="G977" s="139"/>
    </row>
    <row r="978" ht="15.75" customHeight="1">
      <c r="G978" s="139"/>
    </row>
    <row r="979" ht="15.75" customHeight="1">
      <c r="G979" s="139"/>
    </row>
    <row r="980" ht="15.75" customHeight="1">
      <c r="G980" s="139"/>
    </row>
    <row r="981" ht="15.75" customHeight="1">
      <c r="G981" s="139"/>
    </row>
    <row r="982" ht="15.75" customHeight="1">
      <c r="G982" s="139"/>
    </row>
    <row r="983" ht="15.75" customHeight="1">
      <c r="G983" s="139"/>
    </row>
    <row r="984" ht="15.75" customHeight="1">
      <c r="G984" s="139"/>
    </row>
    <row r="985" ht="15.75" customHeight="1">
      <c r="G985" s="139"/>
    </row>
    <row r="986" ht="15.75" customHeight="1">
      <c r="G986" s="139"/>
    </row>
    <row r="987" ht="15.75" customHeight="1">
      <c r="G987" s="139"/>
    </row>
    <row r="988" ht="15.75" customHeight="1">
      <c r="G988" s="139"/>
    </row>
    <row r="989" ht="15.75" customHeight="1">
      <c r="G989" s="139"/>
    </row>
    <row r="990" ht="15.75" customHeight="1">
      <c r="G990" s="139"/>
    </row>
    <row r="991" ht="15.0" customHeight="1">
      <c r="G991" s="139"/>
    </row>
    <row r="992" ht="15.0" customHeight="1">
      <c r="G992" s="139"/>
    </row>
    <row r="993" ht="15.0" customHeight="1">
      <c r="G993" s="139"/>
    </row>
    <row r="994" ht="15.0" customHeight="1">
      <c r="G994" s="139"/>
    </row>
    <row r="995" ht="15.0" customHeight="1">
      <c r="G995" s="139"/>
    </row>
    <row r="996" ht="15.0" customHeight="1">
      <c r="G996" s="139"/>
    </row>
    <row r="997" ht="15.0" customHeight="1">
      <c r="G997" s="139"/>
    </row>
    <row r="998" ht="15.0" customHeight="1">
      <c r="G998" s="139"/>
    </row>
    <row r="999" ht="15.0" customHeight="1">
      <c r="G999" s="139"/>
    </row>
  </sheetData>
  <mergeCells count="109">
    <mergeCell ref="E3:G3"/>
    <mergeCell ref="E5:F5"/>
    <mergeCell ref="H5:H8"/>
    <mergeCell ref="I5:I8"/>
    <mergeCell ref="H9:H13"/>
    <mergeCell ref="I9:I13"/>
    <mergeCell ref="J9:J13"/>
    <mergeCell ref="B1:I1"/>
    <mergeCell ref="B2:C3"/>
    <mergeCell ref="D2:D3"/>
    <mergeCell ref="E2:J2"/>
    <mergeCell ref="B4:J4"/>
    <mergeCell ref="B5:C8"/>
    <mergeCell ref="J5:J8"/>
    <mergeCell ref="E10:F10"/>
    <mergeCell ref="E11:F11"/>
    <mergeCell ref="E12:F12"/>
    <mergeCell ref="E13:F13"/>
    <mergeCell ref="B14:J14"/>
    <mergeCell ref="D5:D8"/>
    <mergeCell ref="E6:F6"/>
    <mergeCell ref="E7:F7"/>
    <mergeCell ref="E8:F8"/>
    <mergeCell ref="B9:C13"/>
    <mergeCell ref="D9:D13"/>
    <mergeCell ref="E9:F9"/>
    <mergeCell ref="E19:F19"/>
    <mergeCell ref="E20:F20"/>
    <mergeCell ref="E26:F26"/>
    <mergeCell ref="E27:F27"/>
    <mergeCell ref="B28:C31"/>
    <mergeCell ref="D28:D31"/>
    <mergeCell ref="H28:H31"/>
    <mergeCell ref="I28:I31"/>
    <mergeCell ref="J28:J31"/>
    <mergeCell ref="E30:F30"/>
    <mergeCell ref="E31:F31"/>
    <mergeCell ref="B32:C35"/>
    <mergeCell ref="D32:D35"/>
    <mergeCell ref="H32:H35"/>
    <mergeCell ref="I32:I35"/>
    <mergeCell ref="J32:J35"/>
    <mergeCell ref="E34:F34"/>
    <mergeCell ref="E35:F35"/>
    <mergeCell ref="B36:C39"/>
    <mergeCell ref="D36:D39"/>
    <mergeCell ref="H36:H39"/>
    <mergeCell ref="I36:I39"/>
    <mergeCell ref="J36:J39"/>
    <mergeCell ref="E40:F40"/>
    <mergeCell ref="E41:F41"/>
    <mergeCell ref="E38:F38"/>
    <mergeCell ref="E39:F39"/>
    <mergeCell ref="B40:C43"/>
    <mergeCell ref="D40:D43"/>
    <mergeCell ref="H40:H43"/>
    <mergeCell ref="I40:I43"/>
    <mergeCell ref="J40:J43"/>
    <mergeCell ref="E44:F44"/>
    <mergeCell ref="E45:F45"/>
    <mergeCell ref="E42:F42"/>
    <mergeCell ref="E43:F43"/>
    <mergeCell ref="B44:C47"/>
    <mergeCell ref="D44:D47"/>
    <mergeCell ref="H44:H47"/>
    <mergeCell ref="I44:I47"/>
    <mergeCell ref="J44:J47"/>
    <mergeCell ref="E48:F48"/>
    <mergeCell ref="E49:F49"/>
    <mergeCell ref="E50:F50"/>
    <mergeCell ref="E51:F51"/>
    <mergeCell ref="F52:G52"/>
    <mergeCell ref="E46:F46"/>
    <mergeCell ref="E47:F47"/>
    <mergeCell ref="B48:C51"/>
    <mergeCell ref="D48:D51"/>
    <mergeCell ref="H48:H51"/>
    <mergeCell ref="I48:I51"/>
    <mergeCell ref="J48:J51"/>
    <mergeCell ref="B15:C18"/>
    <mergeCell ref="D15:D18"/>
    <mergeCell ref="E15:F15"/>
    <mergeCell ref="H15:H18"/>
    <mergeCell ref="I15:I18"/>
    <mergeCell ref="J15:J18"/>
    <mergeCell ref="E16:F16"/>
    <mergeCell ref="E17:F17"/>
    <mergeCell ref="E18:F18"/>
    <mergeCell ref="B19:C23"/>
    <mergeCell ref="D19:D23"/>
    <mergeCell ref="H19:H23"/>
    <mergeCell ref="I19:I23"/>
    <mergeCell ref="J19:J23"/>
    <mergeCell ref="E23:F23"/>
    <mergeCell ref="E24:F24"/>
    <mergeCell ref="E25:F25"/>
    <mergeCell ref="E21:F21"/>
    <mergeCell ref="E22:F22"/>
    <mergeCell ref="B24:C27"/>
    <mergeCell ref="D24:D27"/>
    <mergeCell ref="H24:H27"/>
    <mergeCell ref="I24:I27"/>
    <mergeCell ref="J24:J27"/>
    <mergeCell ref="E28:F28"/>
    <mergeCell ref="E29:F29"/>
    <mergeCell ref="E32:F32"/>
    <mergeCell ref="E33:F33"/>
    <mergeCell ref="E36:F36"/>
    <mergeCell ref="E37:F37"/>
  </mergeCells>
  <dataValidations>
    <dataValidation type="list" allowBlank="1" sqref="H5 H15">
      <formula1>"0,1,3,4"</formula1>
    </dataValidation>
    <dataValidation type="list" allowBlank="1" sqref="H9">
      <formula1>"0,1,2,3,4"</formula1>
    </dataValidation>
    <dataValidation type="list" allowBlank="1" sqref="H19">
      <formula1>"0,1,2,4,5"</formula1>
    </dataValidation>
    <dataValidation type="list" allowBlank="1" sqref="H24 H28 H32 H36 H40 H44 H48">
      <formula1>"0,1,2,3"</formula1>
    </dataValidation>
  </dataValidations>
  <printOptions horizontalCentered="1" verticalCentered="1"/>
  <pageMargins bottom="0.5" footer="0.0" header="0.0" left="0.7" right="0.7" top="0.5"/>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2018-10-31T08:04:16Z</dcterms:created>
  <dc:creator>User</dc:creator>
</cp:coreProperties>
</file>